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https://d.docs.live.net/33325d74b9f8c37b/デスクトップ/8月の配達表/"/>
    </mc:Choice>
  </mc:AlternateContent>
  <xr:revisionPtr revIDLastSave="1" documentId="8_{FE0E8A57-9371-49E3-A859-947A69924C62}" xr6:coauthVersionLast="47" xr6:coauthVersionMax="47" xr10:uidLastSave="{B52DF61F-4AC8-44FC-B838-376535A87652}"/>
  <bookViews>
    <workbookView xWindow="-120" yWindow="-120" windowWidth="24240" windowHeight="13140" activeTab="2" xr2:uid="{00000000-000D-0000-FFFF-FFFF00000000}"/>
  </bookViews>
  <sheets>
    <sheet name="D年末年始" sheetId="20" r:id="rId1"/>
    <sheet name="年末年始" sheetId="14" r:id="rId2"/>
    <sheet name="来週のメニュー (3)" sheetId="29" r:id="rId3"/>
    <sheet name="来週のメニュー (2)" sheetId="28" r:id="rId4"/>
    <sheet name="来週のメニュー" sheetId="27" r:id="rId5"/>
    <sheet name="ディーサービス1 (2)" sheetId="22" r:id="rId6"/>
    <sheet name="ディーサービス1" sheetId="2"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3" i="29" l="1"/>
  <c r="M3" i="29"/>
  <c r="A30" i="28" l="1"/>
  <c r="A29" i="28"/>
  <c r="M3" i="28"/>
  <c r="L3" i="28"/>
  <c r="M3" i="27" l="1"/>
  <c r="E15" i="29" l="1"/>
  <c r="F15" i="29" s="1"/>
  <c r="G15" i="29" s="1"/>
  <c r="I15" i="29" s="1"/>
  <c r="J15" i="29" s="1"/>
  <c r="K15" i="29" s="1"/>
  <c r="H8" i="29"/>
  <c r="D8" i="29"/>
  <c r="H7" i="29"/>
  <c r="D7" i="29"/>
  <c r="H6" i="29"/>
  <c r="D6" i="29"/>
  <c r="H5" i="29"/>
  <c r="D5" i="29"/>
  <c r="H4" i="29"/>
  <c r="D4" i="29"/>
  <c r="A4" i="29"/>
  <c r="C4" i="29" s="1"/>
  <c r="H3" i="29"/>
  <c r="D3" i="29"/>
  <c r="C3" i="29"/>
  <c r="A5" i="29" l="1"/>
  <c r="E15" i="28"/>
  <c r="F15" i="28" s="1"/>
  <c r="G15" i="28" s="1"/>
  <c r="I15" i="28" s="1"/>
  <c r="J15" i="28" s="1"/>
  <c r="K15" i="28" s="1"/>
  <c r="H8" i="28"/>
  <c r="D8" i="28"/>
  <c r="H7" i="28"/>
  <c r="D7" i="28"/>
  <c r="H6" i="28"/>
  <c r="D6" i="28"/>
  <c r="H5" i="28"/>
  <c r="D5" i="28"/>
  <c r="H4" i="28"/>
  <c r="D4" i="28"/>
  <c r="A4" i="28"/>
  <c r="C4" i="28" s="1"/>
  <c r="H3" i="28"/>
  <c r="D3" i="28"/>
  <c r="C3" i="28"/>
  <c r="C5" i="29" l="1"/>
  <c r="A6" i="29"/>
  <c r="A5" i="28"/>
  <c r="C6" i="29" l="1"/>
  <c r="A7" i="29"/>
  <c r="C5" i="28"/>
  <c r="A6" i="28"/>
  <c r="A30" i="27"/>
  <c r="A29" i="27"/>
  <c r="E15" i="27"/>
  <c r="F15" i="27" s="1"/>
  <c r="G15" i="27" s="1"/>
  <c r="I15" i="27" s="1"/>
  <c r="J15" i="27" s="1"/>
  <c r="K15" i="27" s="1"/>
  <c r="H8" i="27"/>
  <c r="D8" i="27"/>
  <c r="H7" i="27"/>
  <c r="D7" i="27"/>
  <c r="H6" i="27"/>
  <c r="D6" i="27"/>
  <c r="H5" i="27"/>
  <c r="D5" i="27"/>
  <c r="H4" i="27"/>
  <c r="D4" i="27"/>
  <c r="A4" i="27"/>
  <c r="A5" i="27" s="1"/>
  <c r="L3" i="27"/>
  <c r="H3" i="27"/>
  <c r="D3" i="27"/>
  <c r="C3" i="27"/>
  <c r="C7" i="29" l="1"/>
  <c r="A8" i="29"/>
  <c r="C8" i="29" s="1"/>
  <c r="C6" i="28"/>
  <c r="A7" i="28"/>
  <c r="C4" i="27"/>
  <c r="C5" i="27"/>
  <c r="A6" i="27"/>
  <c r="H6" i="20"/>
  <c r="H7" i="20"/>
  <c r="H8" i="20"/>
  <c r="H9" i="20"/>
  <c r="H10" i="20"/>
  <c r="D6" i="20"/>
  <c r="D7" i="20"/>
  <c r="D8" i="20"/>
  <c r="D9" i="20"/>
  <c r="D10" i="20"/>
  <c r="H5" i="20"/>
  <c r="D5" i="20"/>
  <c r="C7" i="28" l="1"/>
  <c r="A8" i="28"/>
  <c r="C8" i="28" s="1"/>
  <c r="C6" i="27"/>
  <c r="A7" i="27"/>
  <c r="I3" i="14"/>
  <c r="I6" i="14"/>
  <c r="I7" i="14"/>
  <c r="I8" i="14"/>
  <c r="I9" i="14"/>
  <c r="I10" i="14"/>
  <c r="I5" i="14"/>
  <c r="D10" i="14"/>
  <c r="G16" i="14"/>
  <c r="H16" i="14"/>
  <c r="I16" i="14"/>
  <c r="J16" i="14"/>
  <c r="K16" i="14"/>
  <c r="L16" i="14"/>
  <c r="F16" i="14"/>
  <c r="L15" i="14"/>
  <c r="K15" i="14"/>
  <c r="J15" i="14"/>
  <c r="I15" i="14"/>
  <c r="H15" i="14"/>
  <c r="G15" i="14"/>
  <c r="F15" i="14"/>
  <c r="C7" i="27" l="1"/>
  <c r="A8" i="27"/>
  <c r="C8" i="27" s="1"/>
  <c r="E16" i="14"/>
  <c r="D7" i="14"/>
  <c r="D8" i="14"/>
  <c r="D9" i="14"/>
  <c r="C6" i="14"/>
  <c r="C7" i="14"/>
  <c r="C8" i="14"/>
  <c r="C9" i="14"/>
  <c r="D6" i="14"/>
  <c r="D8" i="2" l="1"/>
  <c r="D3" i="22" l="1"/>
  <c r="H3" i="22"/>
  <c r="D4" i="22"/>
  <c r="H4" i="22"/>
  <c r="D6" i="2" l="1"/>
  <c r="H6" i="2"/>
  <c r="D7" i="2"/>
  <c r="H7" i="2"/>
  <c r="H8" i="2"/>
  <c r="D33" i="2" l="1"/>
  <c r="D34" i="2"/>
  <c r="D35" i="2"/>
  <c r="H33" i="2"/>
  <c r="H34" i="2"/>
  <c r="H35" i="2"/>
  <c r="H32" i="2"/>
  <c r="D32" i="2"/>
  <c r="E42" i="2"/>
  <c r="F42" i="2" s="1"/>
  <c r="G42" i="2" s="1"/>
  <c r="I42" i="2" s="1"/>
  <c r="J42" i="2" s="1"/>
  <c r="K42" i="2" s="1"/>
  <c r="A41" i="2"/>
  <c r="A31" i="2"/>
  <c r="A32" i="2" s="1"/>
  <c r="C30" i="2"/>
  <c r="D33" i="22"/>
  <c r="H33" i="22"/>
  <c r="D34" i="22"/>
  <c r="H34" i="22"/>
  <c r="D35" i="22"/>
  <c r="H35" i="22"/>
  <c r="E42" i="22"/>
  <c r="F42" i="22" s="1"/>
  <c r="G42" i="22" s="1"/>
  <c r="I42" i="22" s="1"/>
  <c r="J42" i="22" s="1"/>
  <c r="K42" i="22" s="1"/>
  <c r="A41" i="22"/>
  <c r="H32" i="22"/>
  <c r="D32" i="22"/>
  <c r="H31" i="22"/>
  <c r="D31" i="22"/>
  <c r="A31" i="22"/>
  <c r="A32" i="22" s="1"/>
  <c r="H30" i="22"/>
  <c r="D30" i="22"/>
  <c r="C30" i="22"/>
  <c r="D6" i="22"/>
  <c r="H6" i="22"/>
  <c r="D7" i="22"/>
  <c r="H7" i="22"/>
  <c r="D8" i="22"/>
  <c r="H8" i="22"/>
  <c r="E15" i="22"/>
  <c r="F15" i="22" s="1"/>
  <c r="G15" i="22" s="1"/>
  <c r="I15" i="22" s="1"/>
  <c r="J15" i="22" s="1"/>
  <c r="K15" i="22" s="1"/>
  <c r="A14" i="22"/>
  <c r="H5" i="22"/>
  <c r="D5" i="22"/>
  <c r="A4" i="22"/>
  <c r="A5" i="22" s="1"/>
  <c r="C3" i="22"/>
  <c r="C5" i="14"/>
  <c r="D5" i="14"/>
  <c r="A33" i="2" l="1"/>
  <c r="C32" i="2"/>
  <c r="C31" i="2"/>
  <c r="C32" i="22"/>
  <c r="A33" i="22"/>
  <c r="C31" i="22"/>
  <c r="C5" i="22"/>
  <c r="A6" i="22"/>
  <c r="C4" i="22"/>
  <c r="C33" i="2" l="1"/>
  <c r="A34" i="2"/>
  <c r="A34" i="22"/>
  <c r="C33" i="22"/>
  <c r="A7" i="22"/>
  <c r="C6" i="22"/>
  <c r="A35" i="2" l="1"/>
  <c r="C35" i="2" s="1"/>
  <c r="C34" i="2"/>
  <c r="C34" i="22"/>
  <c r="A35" i="22"/>
  <c r="C35" i="22" s="1"/>
  <c r="A8" i="22"/>
  <c r="C8" i="22" s="1"/>
  <c r="C7" i="22"/>
  <c r="D5" i="2" l="1"/>
  <c r="H5" i="2"/>
  <c r="D3" i="2"/>
  <c r="H3" i="2"/>
  <c r="E15" i="14" l="1"/>
  <c r="D4" i="2" l="1"/>
  <c r="H4" i="2"/>
  <c r="E16" i="20" l="1"/>
  <c r="A15" i="20"/>
  <c r="C7" i="20"/>
  <c r="C6" i="20"/>
  <c r="C5" i="20"/>
  <c r="C4" i="20"/>
  <c r="H3" i="20"/>
  <c r="D3" i="20"/>
  <c r="C3" i="20"/>
  <c r="E17" i="20" s="1"/>
  <c r="C8" i="20" l="1"/>
  <c r="C9" i="20" l="1"/>
  <c r="A10" i="20"/>
  <c r="C10" i="20" l="1"/>
  <c r="E15" i="2" l="1"/>
  <c r="F15" i="2" s="1"/>
  <c r="G15" i="2" s="1"/>
  <c r="I15" i="2" s="1"/>
  <c r="J15" i="2" s="1"/>
  <c r="K15" i="2" s="1"/>
  <c r="A14" i="2"/>
  <c r="A4" i="2"/>
  <c r="A5" i="2" s="1"/>
  <c r="C3" i="2"/>
  <c r="C4" i="14"/>
  <c r="D3" i="14"/>
  <c r="C3" i="14"/>
  <c r="C4" i="2" l="1"/>
  <c r="A6" i="2"/>
  <c r="A7" i="2" s="1"/>
  <c r="A8" i="2" s="1"/>
  <c r="C5" i="2"/>
  <c r="C6" i="2" l="1"/>
  <c r="C10" i="14" l="1"/>
  <c r="C8" i="2"/>
  <c r="C7" i="2"/>
</calcChain>
</file>

<file path=xl/sharedStrings.xml><?xml version="1.0" encoding="utf-8"?>
<sst xmlns="http://schemas.openxmlformats.org/spreadsheetml/2006/main" count="588" uniqueCount="228">
  <si>
    <t>月</t>
    <rPh sb="0" eb="1">
      <t>ツキ</t>
    </rPh>
    <phoneticPr fontId="2"/>
  </si>
  <si>
    <t>日</t>
    <rPh sb="0" eb="1">
      <t>ヒ</t>
    </rPh>
    <phoneticPr fontId="2"/>
  </si>
  <si>
    <t>曜日</t>
    <rPh sb="0" eb="2">
      <t>ヨウビ</t>
    </rPh>
    <phoneticPr fontId="2"/>
  </si>
  <si>
    <t>Aコース</t>
    <phoneticPr fontId="2"/>
  </si>
  <si>
    <t>Bコース</t>
    <phoneticPr fontId="2"/>
  </si>
  <si>
    <t>注文書</t>
    <rPh sb="0" eb="3">
      <t>チュウモンショ</t>
    </rPh>
    <phoneticPr fontId="2"/>
  </si>
  <si>
    <t>月曜日</t>
    <rPh sb="0" eb="3">
      <t>ゲツヨウビ</t>
    </rPh>
    <phoneticPr fontId="2"/>
  </si>
  <si>
    <t>火曜日</t>
  </si>
  <si>
    <t>水曜日</t>
  </si>
  <si>
    <t>木曜日</t>
  </si>
  <si>
    <t>金曜日</t>
  </si>
  <si>
    <t>土曜日</t>
  </si>
  <si>
    <t>単価</t>
    <rPh sb="0" eb="2">
      <t>タンカ</t>
    </rPh>
    <phoneticPr fontId="2"/>
  </si>
  <si>
    <t>御住所　　　　　　　　　　　　　　　御氏名　　　　　　　　　　　　　電話</t>
    <rPh sb="0" eb="3">
      <t>ゴジュウショ</t>
    </rPh>
    <rPh sb="18" eb="19">
      <t>ゴ</t>
    </rPh>
    <rPh sb="19" eb="21">
      <t>シメイ</t>
    </rPh>
    <rPh sb="34" eb="36">
      <t>デンワ</t>
    </rPh>
    <phoneticPr fontId="2"/>
  </si>
  <si>
    <t>焼き鳥</t>
  </si>
  <si>
    <t>イカのベルデソース</t>
  </si>
  <si>
    <t>サーモンフライ</t>
  </si>
  <si>
    <t>回鍋肉</t>
  </si>
  <si>
    <t>さばの味噌煮</t>
  </si>
  <si>
    <t>揚げ鶏のネギソース</t>
  </si>
  <si>
    <t>ほっけの焼き物</t>
  </si>
  <si>
    <t>介護食　　　　Aコース</t>
    <rPh sb="0" eb="2">
      <t>カイゴ</t>
    </rPh>
    <rPh sb="2" eb="3">
      <t>ショク</t>
    </rPh>
    <phoneticPr fontId="2"/>
  </si>
  <si>
    <t>介護食　　　　Bコース</t>
    <rPh sb="0" eb="3">
      <t>カイゴショク</t>
    </rPh>
    <phoneticPr fontId="2"/>
  </si>
  <si>
    <t>介護食　　　MIXコース</t>
    <rPh sb="0" eb="3">
      <t>カイゴショク</t>
    </rPh>
    <phoneticPr fontId="2"/>
  </si>
  <si>
    <t>　　　　 　</t>
    <phoneticPr fontId="2" type="Hiragana"/>
  </si>
  <si>
    <t>　　  　週間メニュー</t>
    <rPh sb="5" eb="6">
      <t>シュウ</t>
    </rPh>
    <rPh sb="6" eb="7">
      <t>カン</t>
    </rPh>
    <phoneticPr fontId="2"/>
  </si>
  <si>
    <t>経営には”損益分岐点”や”収益分岐点”がある</t>
  </si>
  <si>
    <t>「この程度では感動しない」という境がある</t>
  </si>
  <si>
    <t>「わーきれい！」と体を震わせて</t>
  </si>
  <si>
    <t>　　　　　　涙が出るほど美しくしないと</t>
  </si>
  <si>
    <t>感動分岐点を超える事はできない</t>
  </si>
  <si>
    <t>感動分岐点を超えた園が出来れば</t>
  </si>
  <si>
    <t>　　来年も見てみたい</t>
  </si>
  <si>
    <t>感動すれば</t>
  </si>
  <si>
    <t>　今度は口コミリーダーに成ってもらえる</t>
  </si>
  <si>
    <t>「感動分岐点」を超える給食を作りたいとマジおもいました。</t>
    <rPh sb="1" eb="3">
      <t>カンドウ</t>
    </rPh>
    <rPh sb="3" eb="6">
      <t>ブンキテン</t>
    </rPh>
    <rPh sb="8" eb="9">
      <t>コ</t>
    </rPh>
    <rPh sb="11" eb="13">
      <t>キュウショク</t>
    </rPh>
    <rPh sb="14" eb="15">
      <t>ツク</t>
    </rPh>
    <phoneticPr fontId="2"/>
  </si>
  <si>
    <t>それと同じように心の中にも「分岐点」がある</t>
    <rPh sb="14" eb="17">
      <t>ブンキテン</t>
    </rPh>
    <phoneticPr fontId="2"/>
  </si>
  <si>
    <t>以上要約したら、こんな感じです。</t>
    <rPh sb="0" eb="2">
      <t>イジョウ</t>
    </rPh>
    <rPh sb="2" eb="4">
      <t>ヨウヤク</t>
    </rPh>
    <rPh sb="11" eb="12">
      <t>カン</t>
    </rPh>
    <phoneticPr fontId="2"/>
  </si>
  <si>
    <t>やまぐち</t>
    <phoneticPr fontId="2"/>
  </si>
  <si>
    <t>サバの竜田揚げ。</t>
  </si>
  <si>
    <t>タイのホイル焼きか、</t>
  </si>
  <si>
    <t>鯛のムニエル。</t>
  </si>
  <si>
    <t>ハマチの照り焼き。</t>
  </si>
  <si>
    <t>エビカツ、エビチリ。</t>
  </si>
  <si>
    <t>いわし大葉梅肉フライ。</t>
  </si>
  <si>
    <t>天ぷら盛り合わせ。とか</t>
  </si>
  <si>
    <t xml:space="preserve"> 　やまぐち菜彩  　　TEL,FAX　　0745-60－5728　</t>
    <rPh sb="6" eb="7">
      <t>サイ</t>
    </rPh>
    <rPh sb="7" eb="8">
      <t>サイ</t>
    </rPh>
    <phoneticPr fontId="2"/>
  </si>
  <si>
    <t xml:space="preserve"> メールアドレス　yss@ya-saisai.com</t>
    <phoneticPr fontId="2"/>
  </si>
  <si>
    <t>いろどり　　Ｂコース</t>
    <phoneticPr fontId="2"/>
  </si>
  <si>
    <t>いろどり　　Ｍixコース</t>
    <phoneticPr fontId="2"/>
  </si>
  <si>
    <t>いろどり　　Ａおかず</t>
    <phoneticPr fontId="2"/>
  </si>
  <si>
    <t>いろどり　　Ｂおかず</t>
    <phoneticPr fontId="2"/>
  </si>
  <si>
    <t>いろどり　　Ｍixおかず</t>
    <phoneticPr fontId="2"/>
  </si>
  <si>
    <t>メンチカツ</t>
  </si>
  <si>
    <t>カニ玉</t>
  </si>
  <si>
    <t xml:space="preserve"> 　やまぐち菜彩  TEL,FAX　　0745-60－5728　</t>
    <rPh sb="6" eb="7">
      <t>サイ</t>
    </rPh>
    <rPh sb="7" eb="8">
      <t>サイ</t>
    </rPh>
    <phoneticPr fontId="2"/>
  </si>
  <si>
    <t>オムハヤシ</t>
  </si>
  <si>
    <t>油林鶏</t>
    <rPh sb="0" eb="1">
      <t>ユ</t>
    </rPh>
    <rPh sb="1" eb="2">
      <t>リン</t>
    </rPh>
    <rPh sb="2" eb="3">
      <t>トリ</t>
    </rPh>
    <phoneticPr fontId="4"/>
  </si>
  <si>
    <t>定番</t>
    <rPh sb="0" eb="2">
      <t>テイバン</t>
    </rPh>
    <phoneticPr fontId="2"/>
  </si>
  <si>
    <t>さわらの西京焼き</t>
  </si>
  <si>
    <t>イカリングフライ</t>
  </si>
  <si>
    <t>エビとイカのチリソース</t>
  </si>
  <si>
    <t>火曜日</t>
    <rPh sb="0" eb="3">
      <t>カヨウビ</t>
    </rPh>
    <phoneticPr fontId="2"/>
  </si>
  <si>
    <t>ビビンバ丼</t>
    <rPh sb="4" eb="5">
      <t>ドン</t>
    </rPh>
    <phoneticPr fontId="2"/>
  </si>
  <si>
    <t>さわらの幽庵焼き</t>
  </si>
  <si>
    <t>豚と野菜のおろしポン酢</t>
    <rPh sb="0" eb="1">
      <t>ブタ</t>
    </rPh>
    <rPh sb="2" eb="4">
      <t>ヤサイ</t>
    </rPh>
    <rPh sb="10" eb="11">
      <t>ズ</t>
    </rPh>
    <phoneticPr fontId="5"/>
  </si>
  <si>
    <t>カレー</t>
    <phoneticPr fontId="2"/>
  </si>
  <si>
    <t>御住所　　　　　　　　　　　　　　　御氏名　　　　　　　　　　電話</t>
    <rPh sb="0" eb="3">
      <t>ゴジュウショ</t>
    </rPh>
    <rPh sb="18" eb="19">
      <t>ゴ</t>
    </rPh>
    <rPh sb="19" eb="21">
      <t>シメイ</t>
    </rPh>
    <rPh sb="31" eb="33">
      <t>デンワ</t>
    </rPh>
    <phoneticPr fontId="2"/>
  </si>
  <si>
    <t>フライドエッグ</t>
  </si>
  <si>
    <t>アジの竜田揚げ</t>
    <rPh sb="3" eb="6">
      <t>タツタア</t>
    </rPh>
    <phoneticPr fontId="5"/>
  </si>
  <si>
    <t>介護食　A</t>
    <rPh sb="0" eb="2">
      <t>カイゴ</t>
    </rPh>
    <rPh sb="2" eb="3">
      <t>ショク</t>
    </rPh>
    <phoneticPr fontId="2"/>
  </si>
  <si>
    <t>介護食　B</t>
    <rPh sb="0" eb="2">
      <t>カイゴ</t>
    </rPh>
    <rPh sb="2" eb="3">
      <t>ショク</t>
    </rPh>
    <phoneticPr fontId="2"/>
  </si>
  <si>
    <t>介護食　Mix</t>
    <rPh sb="0" eb="2">
      <t>カイゴ</t>
    </rPh>
    <rPh sb="2" eb="3">
      <t>ショク</t>
    </rPh>
    <phoneticPr fontId="2"/>
  </si>
  <si>
    <t>カツ丼</t>
    <rPh sb="2" eb="3">
      <t>ドン</t>
    </rPh>
    <phoneticPr fontId="2"/>
  </si>
  <si>
    <t>唐揚げ丼</t>
  </si>
  <si>
    <t>鶏そぼろ丼</t>
    <rPh sb="0" eb="1">
      <t>トリ</t>
    </rPh>
    <rPh sb="4" eb="5">
      <t>ドン</t>
    </rPh>
    <phoneticPr fontId="2"/>
  </si>
  <si>
    <t>カレー</t>
  </si>
  <si>
    <t>豚のネギ味噌丼</t>
    <rPh sb="0" eb="1">
      <t>ブタ</t>
    </rPh>
    <rPh sb="4" eb="7">
      <t>ミソドン</t>
    </rPh>
    <phoneticPr fontId="2"/>
  </si>
  <si>
    <t>天津飯</t>
    <rPh sb="0" eb="3">
      <t>テンシンハン</t>
    </rPh>
    <phoneticPr fontId="2"/>
  </si>
  <si>
    <t>オムライス</t>
    <phoneticPr fontId="2"/>
  </si>
  <si>
    <t>うな丼</t>
    <rPh sb="2" eb="3">
      <t>ドン</t>
    </rPh>
    <phoneticPr fontId="2"/>
  </si>
  <si>
    <t>冷やし讃岐うどん　　　　　　　＋おにぎり一個</t>
    <rPh sb="0" eb="1">
      <t>ヒ</t>
    </rPh>
    <rPh sb="3" eb="5">
      <t>サヌキ</t>
    </rPh>
    <rPh sb="20" eb="22">
      <t>イッコ</t>
    </rPh>
    <phoneticPr fontId="2"/>
  </si>
  <si>
    <t>ロコモコ丼</t>
    <rPh sb="4" eb="5">
      <t>ドン</t>
    </rPh>
    <phoneticPr fontId="2"/>
  </si>
  <si>
    <t>とり天丼</t>
    <rPh sb="2" eb="4">
      <t>テンドン</t>
    </rPh>
    <phoneticPr fontId="2"/>
  </si>
  <si>
    <t>肉団子の甘酢あん</t>
    <rPh sb="0" eb="3">
      <t>ニクダンゴ</t>
    </rPh>
    <rPh sb="4" eb="6">
      <t>アマズ</t>
    </rPh>
    <phoneticPr fontId="5"/>
  </si>
  <si>
    <t>チキンカツ</t>
  </si>
  <si>
    <t>タラちり</t>
  </si>
  <si>
    <t>白身魚のカレイのムニエル</t>
    <rPh sb="0" eb="3">
      <t>シロミウオ</t>
    </rPh>
    <phoneticPr fontId="2"/>
  </si>
  <si>
    <t>８日</t>
    <rPh sb="1" eb="2">
      <t>ヒ</t>
    </rPh>
    <phoneticPr fontId="2"/>
  </si>
  <si>
    <t>７日</t>
    <rPh sb="1" eb="2">
      <t>ヒ</t>
    </rPh>
    <phoneticPr fontId="2"/>
  </si>
  <si>
    <t>６日</t>
    <rPh sb="1" eb="2">
      <t>ヒ</t>
    </rPh>
    <phoneticPr fontId="2"/>
  </si>
  <si>
    <t>５日</t>
    <rPh sb="1" eb="2">
      <t>ヒ</t>
    </rPh>
    <phoneticPr fontId="2"/>
  </si>
  <si>
    <t>４日</t>
    <rPh sb="1" eb="2">
      <t>ヒ</t>
    </rPh>
    <phoneticPr fontId="2"/>
  </si>
  <si>
    <t>豚と野菜の中華炒め</t>
    <rPh sb="5" eb="8">
      <t>チュウカイタ</t>
    </rPh>
    <phoneticPr fontId="5"/>
  </si>
  <si>
    <t>しらす丼</t>
    <rPh sb="3" eb="4">
      <t>ドン</t>
    </rPh>
    <phoneticPr fontId="2"/>
  </si>
  <si>
    <t>カレーですトッピングは（カツorエビフライ）</t>
    <phoneticPr fontId="2"/>
  </si>
  <si>
    <t xml:space="preserve"> ホームページ：やまぐち菜彩で検索</t>
    <rPh sb="12" eb="14">
      <t>さいさい</t>
    </rPh>
    <rPh sb="15" eb="17">
      <t>けんさく</t>
    </rPh>
    <phoneticPr fontId="2" type="Hiragana"/>
  </si>
  <si>
    <t>夏野菜カレー</t>
    <rPh sb="0" eb="3">
      <t>ナツヤサイ</t>
    </rPh>
    <phoneticPr fontId="2"/>
  </si>
  <si>
    <t>チキンカレー</t>
    <phoneticPr fontId="2"/>
  </si>
  <si>
    <t>なごみ　Ａコース</t>
    <phoneticPr fontId="2"/>
  </si>
  <si>
    <t>なごみ　Ｂコース</t>
    <phoneticPr fontId="2"/>
  </si>
  <si>
    <t>なごみ　Ｍixコース</t>
    <phoneticPr fontId="2"/>
  </si>
  <si>
    <t>なごみ　Ａおかず</t>
    <phoneticPr fontId="2"/>
  </si>
  <si>
    <t>なごみ　Ｂおかず</t>
    <phoneticPr fontId="2"/>
  </si>
  <si>
    <t>なごみ　Ｍixおかず</t>
    <phoneticPr fontId="2"/>
  </si>
  <si>
    <t>鶏の竜田揚げおろしポン酢</t>
    <rPh sb="0" eb="1">
      <t>トリ</t>
    </rPh>
    <rPh sb="2" eb="5">
      <t>タツタア</t>
    </rPh>
    <rPh sb="11" eb="12">
      <t>ズ</t>
    </rPh>
    <phoneticPr fontId="5"/>
  </si>
  <si>
    <t>焼肉</t>
    <rPh sb="0" eb="2">
      <t>ヤキニク</t>
    </rPh>
    <phoneticPr fontId="5"/>
  </si>
  <si>
    <t>白身フライ</t>
    <rPh sb="0" eb="2">
      <t>シロミ</t>
    </rPh>
    <phoneticPr fontId="5"/>
  </si>
  <si>
    <t>鯖のみぞれ煮</t>
    <rPh sb="0" eb="1">
      <t>サバ</t>
    </rPh>
    <rPh sb="5" eb="6">
      <t>ニ</t>
    </rPh>
    <phoneticPr fontId="5"/>
  </si>
  <si>
    <t>豚の生姜炒め</t>
    <rPh sb="0" eb="1">
      <t>ブタ</t>
    </rPh>
    <rPh sb="2" eb="4">
      <t>ショウガ</t>
    </rPh>
    <rPh sb="4" eb="5">
      <t>イタ</t>
    </rPh>
    <phoneticPr fontId="5"/>
  </si>
  <si>
    <t>年始お休み</t>
    <rPh sb="0" eb="2">
      <t>ネンシ</t>
    </rPh>
    <rPh sb="3" eb="4">
      <t>ヤス</t>
    </rPh>
    <phoneticPr fontId="2"/>
  </si>
  <si>
    <t>麻婆茄子</t>
    <rPh sb="0" eb="4">
      <t>マーボナス</t>
    </rPh>
    <phoneticPr fontId="5"/>
  </si>
  <si>
    <t>タコライス</t>
  </si>
  <si>
    <t>讃岐うどん＋おにぎり一個</t>
    <rPh sb="0" eb="2">
      <t>サヌキ</t>
    </rPh>
    <rPh sb="10" eb="12">
      <t>イッコ</t>
    </rPh>
    <phoneticPr fontId="2"/>
  </si>
  <si>
    <t>茄子のミートソースグラタン</t>
    <rPh sb="0" eb="2">
      <t>ナス</t>
    </rPh>
    <phoneticPr fontId="5"/>
  </si>
  <si>
    <t>鯖の竜田揚げ茸あんかけ</t>
    <rPh sb="0" eb="1">
      <t>サバ</t>
    </rPh>
    <rPh sb="2" eb="5">
      <t>タツタア</t>
    </rPh>
    <rPh sb="6" eb="7">
      <t>キノコ</t>
    </rPh>
    <phoneticPr fontId="5"/>
  </si>
  <si>
    <t>鶏の唐揚げ</t>
    <rPh sb="0" eb="1">
      <t>トリ</t>
    </rPh>
    <rPh sb="2" eb="4">
      <t>カラア</t>
    </rPh>
    <phoneticPr fontId="5"/>
  </si>
  <si>
    <t>ホッケの焼き物</t>
    <rPh sb="4" eb="5">
      <t>ヤ</t>
    </rPh>
    <rPh sb="6" eb="7">
      <t>モノ</t>
    </rPh>
    <phoneticPr fontId="5"/>
  </si>
  <si>
    <t>アジの南蛮漬け</t>
    <rPh sb="3" eb="5">
      <t>ナンバン</t>
    </rPh>
    <rPh sb="5" eb="6">
      <t>ツ</t>
    </rPh>
    <phoneticPr fontId="5"/>
  </si>
  <si>
    <t>さわらの幽庵焼き</t>
    <rPh sb="4" eb="7">
      <t>ユウアンヤ</t>
    </rPh>
    <phoneticPr fontId="5"/>
  </si>
  <si>
    <t>豚の生姜焼き</t>
    <rPh sb="0" eb="1">
      <t>ブタ</t>
    </rPh>
    <rPh sb="2" eb="5">
      <t>ショウガヤ</t>
    </rPh>
    <phoneticPr fontId="5"/>
  </si>
  <si>
    <t>イカカツ</t>
  </si>
  <si>
    <t>鰈のちゃんちゃん焼き</t>
    <rPh sb="0" eb="1">
      <t>カレイ</t>
    </rPh>
    <rPh sb="8" eb="9">
      <t>ヤ</t>
    </rPh>
    <phoneticPr fontId="5"/>
  </si>
  <si>
    <t>さごしチーズしそフライ</t>
  </si>
  <si>
    <t>豚の生姜焼き丼</t>
    <rPh sb="0" eb="1">
      <t>ブタ</t>
    </rPh>
    <rPh sb="2" eb="5">
      <t>ショウガヤ</t>
    </rPh>
    <rPh sb="6" eb="7">
      <t>ドン</t>
    </rPh>
    <phoneticPr fontId="2"/>
  </si>
  <si>
    <r>
      <t>御住所　　　　　　　　御氏名　　　　</t>
    </r>
    <r>
      <rPr>
        <b/>
        <sz val="18"/>
        <rFont val="ＭＳ Ｐゴシック"/>
        <family val="3"/>
        <charset val="128"/>
      </rPr>
      <t>　　　　　　　</t>
    </r>
    <r>
      <rPr>
        <b/>
        <sz val="14"/>
        <rFont val="ＭＳ Ｐゴシック"/>
        <family val="3"/>
        <charset val="128"/>
      </rPr>
      <t>電話</t>
    </r>
    <rPh sb="0" eb="1">
      <t>ゴ</t>
    </rPh>
    <rPh sb="1" eb="2">
      <t>ジュウ</t>
    </rPh>
    <rPh sb="2" eb="3">
      <t>トコロ</t>
    </rPh>
    <rPh sb="11" eb="12">
      <t>ゴ</t>
    </rPh>
    <rPh sb="12" eb="14">
      <t>シメイ</t>
    </rPh>
    <rPh sb="25" eb="27">
      <t>デンワ</t>
    </rPh>
    <phoneticPr fontId="2"/>
  </si>
  <si>
    <t>マーボー丼</t>
    <rPh sb="4" eb="5">
      <t>ドン</t>
    </rPh>
    <phoneticPr fontId="2"/>
  </si>
  <si>
    <t>カレーうどん（おにぎり一個付）</t>
    <rPh sb="11" eb="13">
      <t>イッコ</t>
    </rPh>
    <rPh sb="13" eb="14">
      <t>ツ</t>
    </rPh>
    <phoneticPr fontId="2"/>
  </si>
  <si>
    <t>梅とひじきと枝豆の炊き込みご飯</t>
    <rPh sb="0" eb="1">
      <t>ウメ</t>
    </rPh>
    <rPh sb="6" eb="8">
      <t>エダマメ</t>
    </rPh>
    <rPh sb="9" eb="10">
      <t>タ</t>
    </rPh>
    <rPh sb="11" eb="12">
      <t>コ</t>
    </rPh>
    <rPh sb="14" eb="15">
      <t>ハン</t>
    </rPh>
    <phoneticPr fontId="2"/>
  </si>
  <si>
    <t>たこ飯</t>
    <rPh sb="2" eb="3">
      <t>メシ</t>
    </rPh>
    <phoneticPr fontId="2"/>
  </si>
  <si>
    <t>ハンバーグカレー</t>
    <phoneticPr fontId="2"/>
  </si>
  <si>
    <t>豚のネギ塩だれ丼</t>
    <rPh sb="0" eb="1">
      <t>ブタ</t>
    </rPh>
    <rPh sb="4" eb="5">
      <t>シオ</t>
    </rPh>
    <rPh sb="7" eb="8">
      <t>ドン</t>
    </rPh>
    <phoneticPr fontId="2"/>
  </si>
  <si>
    <t>豚のネギ塩だれ丼ミニ</t>
    <rPh sb="0" eb="1">
      <t>ブタ</t>
    </rPh>
    <rPh sb="4" eb="5">
      <t>シオ</t>
    </rPh>
    <rPh sb="7" eb="8">
      <t>ドン</t>
    </rPh>
    <phoneticPr fontId="2"/>
  </si>
  <si>
    <t>カツorエビフライ</t>
    <phoneticPr fontId="2"/>
  </si>
  <si>
    <t>から揚げ弁当</t>
    <rPh sb="2" eb="3">
      <t>ア</t>
    </rPh>
    <rPh sb="4" eb="6">
      <t>ベントウ</t>
    </rPh>
    <phoneticPr fontId="2"/>
  </si>
  <si>
    <t>さばの塩焼き弁当</t>
    <rPh sb="3" eb="5">
      <t>シオヤ</t>
    </rPh>
    <rPh sb="6" eb="8">
      <t>ベントウ</t>
    </rPh>
    <phoneticPr fontId="2"/>
  </si>
  <si>
    <t>ミニカツorエビフライ</t>
    <phoneticPr fontId="2"/>
  </si>
  <si>
    <t>いろどり　　Ａコース</t>
  </si>
  <si>
    <t>いろどり　　Ｂコース</t>
  </si>
  <si>
    <t>いろどり　　Ｍixコース</t>
  </si>
  <si>
    <t>いろどり　　Ａおかず</t>
  </si>
  <si>
    <t>いろどり　　Ｂおかず</t>
  </si>
  <si>
    <t>いろどり　　Ｍixおかず</t>
  </si>
  <si>
    <t>なごみ　Ａコース</t>
  </si>
  <si>
    <t>なごみ　Ｂコース</t>
  </si>
  <si>
    <t>なごみ　Ｍixコース</t>
  </si>
  <si>
    <t>なごみ　Ａおかず</t>
  </si>
  <si>
    <t>なごみ　Ｂおかず</t>
  </si>
  <si>
    <t>なごみ　Ｍixおかず</t>
  </si>
  <si>
    <t>カレーミニ</t>
  </si>
  <si>
    <t>ミートボールトマトソース</t>
  </si>
  <si>
    <t>さばの塩焼き</t>
    <rPh sb="3" eb="5">
      <t>シオヤ</t>
    </rPh>
    <phoneticPr fontId="4"/>
  </si>
  <si>
    <t>ピーマン肉詰めフライ</t>
    <rPh sb="4" eb="6">
      <t>ニクヅ</t>
    </rPh>
    <phoneticPr fontId="4"/>
  </si>
  <si>
    <t>ホッケの焼き物</t>
    <rPh sb="4" eb="5">
      <t>ヤ</t>
    </rPh>
    <rPh sb="6" eb="7">
      <t>モノ</t>
    </rPh>
    <phoneticPr fontId="4"/>
  </si>
  <si>
    <t>鶏の唐揚げ</t>
    <rPh sb="0" eb="1">
      <t>トリ</t>
    </rPh>
    <rPh sb="2" eb="4">
      <t>カラア</t>
    </rPh>
    <phoneticPr fontId="4"/>
  </si>
  <si>
    <t>鯖の西京焼き</t>
    <rPh sb="0" eb="1">
      <t>サバ</t>
    </rPh>
    <rPh sb="2" eb="5">
      <t>サイキョウヤ</t>
    </rPh>
    <phoneticPr fontId="4"/>
  </si>
  <si>
    <t>天ぷら</t>
    <rPh sb="0" eb="1">
      <t>テン</t>
    </rPh>
    <phoneticPr fontId="4"/>
  </si>
  <si>
    <t>鮭のハーブマヨ焼き</t>
    <rPh sb="0" eb="1">
      <t>シャケ</t>
    </rPh>
    <rPh sb="7" eb="8">
      <t>ヤ</t>
    </rPh>
    <phoneticPr fontId="4"/>
  </si>
  <si>
    <t>牛肉と野菜のぽん酢</t>
  </si>
  <si>
    <t>タラの中華あんかけ</t>
    <rPh sb="3" eb="5">
      <t>チュウカ</t>
    </rPh>
    <phoneticPr fontId="4"/>
  </si>
  <si>
    <t>アジの南蛮漬け</t>
    <rPh sb="3" eb="5">
      <t>ナンバン</t>
    </rPh>
    <rPh sb="5" eb="6">
      <t>ツ</t>
    </rPh>
    <phoneticPr fontId="4"/>
  </si>
  <si>
    <t>２０２５年もよろしくお願いいたします。</t>
    <rPh sb="4" eb="5">
      <t>ネン</t>
    </rPh>
    <rPh sb="11" eb="12">
      <t>ネガ</t>
    </rPh>
    <phoneticPr fontId="2"/>
  </si>
  <si>
    <t>オムレツ トマトソース　　　</t>
  </si>
  <si>
    <t>オムレツ トマトソース　　　</t>
    <phoneticPr fontId="2"/>
  </si>
  <si>
    <t>6日</t>
    <rPh sb="1" eb="2">
      <t>ヒ</t>
    </rPh>
    <phoneticPr fontId="2"/>
  </si>
  <si>
    <t>月曜日</t>
    <rPh sb="0" eb="1">
      <t>ゲツ</t>
    </rPh>
    <rPh sb="1" eb="3">
      <t>ヨウビ</t>
    </rPh>
    <phoneticPr fontId="2"/>
  </si>
  <si>
    <t>日曜日</t>
    <rPh sb="0" eb="3">
      <t>ニチヨウビ</t>
    </rPh>
    <phoneticPr fontId="2"/>
  </si>
  <si>
    <t>2025年もよろしくお願いいたします。</t>
    <rPh sb="4" eb="5">
      <t>ネン</t>
    </rPh>
    <rPh sb="11" eb="12">
      <t>ネガ</t>
    </rPh>
    <phoneticPr fontId="2"/>
  </si>
  <si>
    <t>いろどり　　Aコース</t>
    <phoneticPr fontId="2"/>
  </si>
  <si>
    <t>とんかつ弁当</t>
    <rPh sb="4" eb="6">
      <t>ベントウ</t>
    </rPh>
    <phoneticPr fontId="2"/>
  </si>
  <si>
    <t>yakiniku thịt lợn</t>
  </si>
  <si>
    <t>Bánh croquette kem cua</t>
  </si>
  <si>
    <t>Gà chiên muối koji</t>
  </si>
  <si>
    <t>Ớt xanh xào thịt heo</t>
  </si>
  <si>
    <t>Gà xào húng quế</t>
  </si>
  <si>
    <r>
      <t>Cá hồi n</t>
    </r>
    <r>
      <rPr>
        <sz val="11"/>
        <rFont val="Arial"/>
        <family val="2"/>
      </rPr>
      <t>ư</t>
    </r>
    <r>
      <rPr>
        <sz val="11"/>
        <rFont val="ＭＳ Ｐゴシック"/>
        <family val="3"/>
        <charset val="128"/>
      </rPr>
      <t>ớng mayo thảo d</t>
    </r>
    <r>
      <rPr>
        <sz val="11"/>
        <rFont val="Arial"/>
        <family val="2"/>
      </rPr>
      <t>ư</t>
    </r>
    <r>
      <rPr>
        <sz val="11"/>
        <rFont val="ＭＳ Ｐゴシック"/>
        <family val="3"/>
        <charset val="128"/>
      </rPr>
      <t>ợc</t>
    </r>
  </si>
  <si>
    <r>
      <t>Cá thu n</t>
    </r>
    <r>
      <rPr>
        <sz val="11"/>
        <rFont val="Arial"/>
        <family val="2"/>
      </rPr>
      <t>ư</t>
    </r>
    <r>
      <rPr>
        <sz val="11"/>
        <rFont val="ＭＳ Ｐゴシック"/>
        <family val="3"/>
        <charset val="128"/>
      </rPr>
      <t>ớng miền Nam</t>
    </r>
  </si>
  <si>
    <t>Tôm cốt lết</t>
  </si>
  <si>
    <t>ngày lễ</t>
  </si>
  <si>
    <t>Đóng cửa do ngày lễ kỷ niệm</t>
  </si>
  <si>
    <t>チキン南蛮丼</t>
    <rPh sb="3" eb="5">
      <t>ナンバン</t>
    </rPh>
    <rPh sb="5" eb="6">
      <t>ドン</t>
    </rPh>
    <phoneticPr fontId="2"/>
  </si>
  <si>
    <t>豚スタ丼</t>
    <rPh sb="0" eb="1">
      <t>ブタ</t>
    </rPh>
    <rPh sb="3" eb="4">
      <t>ドン</t>
    </rPh>
    <phoneticPr fontId="2"/>
  </si>
  <si>
    <t>豚スタ丼ミニ</t>
    <rPh sb="0" eb="1">
      <t>ブタ</t>
    </rPh>
    <rPh sb="3" eb="4">
      <t>ドン</t>
    </rPh>
    <phoneticPr fontId="2"/>
  </si>
  <si>
    <t>今週の定番は「豚スタミナ丼」です、予約でお願いします。
定番弁当は　から揚げ弁当　さばの塩焼き弁当、とんかつ弁当</t>
    <rPh sb="7" eb="8">
      <t>ブタ</t>
    </rPh>
    <rPh sb="12" eb="13">
      <t>ドン</t>
    </rPh>
    <rPh sb="21" eb="22">
      <t>ネガ</t>
    </rPh>
    <rPh sb="28" eb="30">
      <t>テイバン</t>
    </rPh>
    <rPh sb="30" eb="32">
      <t>ベントウ</t>
    </rPh>
    <rPh sb="54" eb="56">
      <t>ベントウ</t>
    </rPh>
    <phoneticPr fontId="2"/>
  </si>
  <si>
    <t>カレーコロッケ</t>
  </si>
  <si>
    <r>
      <t>御住所　　　　　　　　御氏名　　　　　　　　　　</t>
    </r>
    <r>
      <rPr>
        <b/>
        <sz val="18"/>
        <rFont val="ＭＳ Ｐゴシック"/>
        <family val="3"/>
        <charset val="128"/>
      </rPr>
      <t>　</t>
    </r>
    <r>
      <rPr>
        <b/>
        <sz val="14"/>
        <rFont val="ＭＳ Ｐゴシック"/>
        <family val="3"/>
        <charset val="128"/>
      </rPr>
      <t>電話</t>
    </r>
    <rPh sb="0" eb="1">
      <t>ゴ</t>
    </rPh>
    <rPh sb="1" eb="2">
      <t>ジュウ</t>
    </rPh>
    <rPh sb="2" eb="3">
      <t>トコロ</t>
    </rPh>
    <rPh sb="11" eb="12">
      <t>ゴ</t>
    </rPh>
    <rPh sb="12" eb="14">
      <t>シメイ</t>
    </rPh>
    <rPh sb="25" eb="27">
      <t>デンワ</t>
    </rPh>
    <phoneticPr fontId="2"/>
  </si>
  <si>
    <t xml:space="preserve"> メールアドレス　yasai@maia.eonet.ne.jp</t>
    <phoneticPr fontId="2"/>
  </si>
  <si>
    <t>ヤンニョムチキン</t>
  </si>
  <si>
    <t>海老とジャガイモのカレー春巻き</t>
    <rPh sb="0" eb="2">
      <t>エビ</t>
    </rPh>
    <rPh sb="12" eb="14">
      <t>ハルマ</t>
    </rPh>
    <phoneticPr fontId="4"/>
  </si>
  <si>
    <t>回鍋肉</t>
    <rPh sb="0" eb="3">
      <t>ホイコウロウ</t>
    </rPh>
    <phoneticPr fontId="4"/>
  </si>
  <si>
    <t>豚丼風</t>
    <rPh sb="0" eb="3">
      <t>ブタドンフウ</t>
    </rPh>
    <phoneticPr fontId="4"/>
  </si>
  <si>
    <t>鶏のごまだれ焼き</t>
    <rPh sb="0" eb="1">
      <t>トリ</t>
    </rPh>
    <rPh sb="6" eb="7">
      <t>ヤ</t>
    </rPh>
    <phoneticPr fontId="4"/>
  </si>
  <si>
    <t>ぶりの生姜煮</t>
    <rPh sb="3" eb="6">
      <t>ショウガニ</t>
    </rPh>
    <phoneticPr fontId="4"/>
  </si>
  <si>
    <t>サーモンバジル焼き</t>
    <rPh sb="7" eb="8">
      <t>ヤ</t>
    </rPh>
    <phoneticPr fontId="4"/>
  </si>
  <si>
    <t>アジフライ</t>
  </si>
  <si>
    <t>白身魚フライ</t>
    <rPh sb="0" eb="2">
      <t>シロミ</t>
    </rPh>
    <rPh sb="2" eb="3">
      <t>サカナ</t>
    </rPh>
    <phoneticPr fontId="4"/>
  </si>
  <si>
    <t>塩すだちささみフライ</t>
    <rPh sb="0" eb="1">
      <t>シオ</t>
    </rPh>
    <phoneticPr fontId="4"/>
  </si>
  <si>
    <t>夏野菜キッシュ</t>
    <rPh sb="0" eb="3">
      <t>ナツヤサイ</t>
    </rPh>
    <phoneticPr fontId="4"/>
  </si>
  <si>
    <t>メールアドレス　yasai@maia.eonet.ne.jp</t>
    <phoneticPr fontId="2"/>
  </si>
  <si>
    <t>今週の定番は「タコライス」です、予約でお願いします。
定番弁当は　から揚げ弁当　さばの塩焼き弁当、とんかつ弁当</t>
    <rPh sb="20" eb="21">
      <t>ネガ</t>
    </rPh>
    <rPh sb="27" eb="29">
      <t>テイバン</t>
    </rPh>
    <rPh sb="29" eb="31">
      <t>ベントウ</t>
    </rPh>
    <rPh sb="53" eb="55">
      <t>ベントウ</t>
    </rPh>
    <phoneticPr fontId="2"/>
  </si>
  <si>
    <t>タコライスミニ</t>
  </si>
  <si>
    <t>白身魚のちゃんちゃん焼き</t>
    <rPh sb="0" eb="3">
      <t>シロミウオ</t>
    </rPh>
    <rPh sb="10" eb="11">
      <t>ヤ</t>
    </rPh>
    <phoneticPr fontId="4"/>
  </si>
  <si>
    <t>カレイのカレームニエル</t>
  </si>
  <si>
    <t xml:space="preserve">  タコライス</t>
    <phoneticPr fontId="2"/>
  </si>
  <si>
    <t xml:space="preserve"> 夏野菜カレー</t>
    <rPh sb="1" eb="4">
      <t>ナツヤサイ</t>
    </rPh>
    <phoneticPr fontId="2"/>
  </si>
  <si>
    <t xml:space="preserve"> 夏野菜カレーミニ</t>
    <rPh sb="1" eb="4">
      <t>ナツヤサイ</t>
    </rPh>
    <phoneticPr fontId="2"/>
  </si>
  <si>
    <t>豚の生姜焼き</t>
    <rPh sb="0" eb="1">
      <t>ブタ</t>
    </rPh>
    <rPh sb="2" eb="5">
      <t>ショウガヤ</t>
    </rPh>
    <phoneticPr fontId="4"/>
  </si>
  <si>
    <t>イカと大根の煮物</t>
  </si>
  <si>
    <t>揚げ鳥の黒酢あんかけ</t>
  </si>
  <si>
    <t>豚焼肉</t>
    <rPh sb="0" eb="1">
      <t>ブタ</t>
    </rPh>
    <rPh sb="1" eb="3">
      <t>ヤキニク</t>
    </rPh>
    <phoneticPr fontId="4"/>
  </si>
  <si>
    <t>鶏すき</t>
    <rPh sb="0" eb="1">
      <t>トリ</t>
    </rPh>
    <phoneticPr fontId="4"/>
  </si>
  <si>
    <t>チキンフライ</t>
  </si>
  <si>
    <t>鶏団子のトマト煮</t>
    <rPh sb="0" eb="3">
      <t>トリダンゴ</t>
    </rPh>
    <rPh sb="7" eb="8">
      <t>ニ</t>
    </rPh>
    <phoneticPr fontId="4"/>
  </si>
  <si>
    <t>サバの塩焼き</t>
    <rPh sb="3" eb="5">
      <t>シオヤ</t>
    </rPh>
    <phoneticPr fontId="4"/>
  </si>
  <si>
    <t xml:space="preserve"> メールアドレス　ayb@hera,eonet.ne.jp</t>
    <phoneticPr fontId="2"/>
  </si>
  <si>
    <t>イカ串フライ</t>
    <rPh sb="2" eb="3">
      <t>クシ</t>
    </rPh>
    <phoneticPr fontId="4"/>
  </si>
  <si>
    <t>豚キムチ</t>
    <rPh sb="0" eb="1">
      <t>ブタ</t>
    </rPh>
    <phoneticPr fontId="4"/>
  </si>
  <si>
    <t>照り焼きハンバーグ</t>
    <rPh sb="0" eb="1">
      <t>テ</t>
    </rPh>
    <rPh sb="2" eb="3">
      <t>ヤ</t>
    </rPh>
    <phoneticPr fontId="4"/>
  </si>
  <si>
    <t>八宝菜</t>
    <rPh sb="0" eb="3">
      <t>ハッポウサイ</t>
    </rPh>
    <phoneticPr fontId="4"/>
  </si>
  <si>
    <t>プルコギ</t>
  </si>
  <si>
    <t>かに玉</t>
    <rPh sb="2" eb="3">
      <t>タマ</t>
    </rPh>
    <phoneticPr fontId="4"/>
  </si>
  <si>
    <t>味噌カツ丼</t>
    <rPh sb="0" eb="2">
      <t>ミソ</t>
    </rPh>
    <rPh sb="4" eb="5">
      <t>ドン</t>
    </rPh>
    <phoneticPr fontId="4"/>
  </si>
  <si>
    <t>鯖のマスタード焼き</t>
    <rPh sb="7" eb="8">
      <t>ヤ</t>
    </rPh>
    <phoneticPr fontId="4"/>
  </si>
  <si>
    <t>夏野菜カレーミニ</t>
    <rPh sb="0" eb="3">
      <t>ナツヤサイ</t>
    </rPh>
    <phoneticPr fontId="2"/>
  </si>
  <si>
    <t>照り焼きハンバーグ</t>
    <rPh sb="0" eb="1">
      <t>テ</t>
    </rPh>
    <rPh sb="2" eb="3">
      <t>ヤ</t>
    </rPh>
    <phoneticPr fontId="4"/>
  </si>
  <si>
    <t>味噌カツ丼</t>
    <rPh sb="0" eb="2">
      <t>ミソ</t>
    </rPh>
    <rPh sb="4" eb="5">
      <t>ドン</t>
    </rPh>
    <phoneticPr fontId="4"/>
  </si>
  <si>
    <t>鯖のマスタード焼き</t>
    <rPh sb="7" eb="8">
      <t>ヤ</t>
    </rPh>
    <phoneticPr fontId="4"/>
  </si>
  <si>
    <t>今週の定番は「豚のネギ塩だれ丼」です、予約でお願いします。
定番弁当は　から揚げ弁当　さばの塩焼き弁当、とんかつ弁当</t>
    <rPh sb="7" eb="8">
      <t>ブタ</t>
    </rPh>
    <rPh sb="11" eb="12">
      <t>シオ</t>
    </rPh>
    <rPh sb="14" eb="15">
      <t>ドン</t>
    </rPh>
    <rPh sb="23" eb="24">
      <t>ネガ</t>
    </rPh>
    <rPh sb="30" eb="32">
      <t>テイバン</t>
    </rPh>
    <rPh sb="32" eb="34">
      <t>ベントウ</t>
    </rPh>
    <rPh sb="56" eb="58">
      <t>ベントウ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</si>
</sst>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aaa&quot;曜&quot;"/>
    <numFmt numFmtId="178" formatCode="d&quot;日&quot;;@"/>
    <numFmt numFmtId="179" formatCode="@&quot;ミニ&quot;"/>
    <numFmt numFmtId="180" formatCode="General&quot;円&quot;"/>
  </numFmts>
  <fonts count="55">
    <font>
      <sz val="11"/>
      <name val="ＭＳ Ｐゴシック"/>
      <family val="3"/>
      <charset val="128"/>
    </font>
    <font>
      <sz val="11"/>
      <name val="ＭＳ Ｐゴシック"/>
      <family val="3"/>
      <charset val="128"/>
    </font>
    <font>
      <sz val="6"/>
      <name val="ＭＳ Ｐゴシック"/>
      <family val="3"/>
      <charset val="128"/>
    </font>
    <font>
      <b/>
      <sz val="18"/>
      <name val="HG正楷書体-PRO"/>
      <family val="4"/>
      <charset val="128"/>
    </font>
    <font>
      <b/>
      <sz val="11"/>
      <name val="ＭＳ Ｐゴシック"/>
      <family val="3"/>
      <charset val="128"/>
    </font>
    <font>
      <b/>
      <sz val="12"/>
      <name val="HG丸ｺﾞｼｯｸM-PRO"/>
      <family val="3"/>
      <charset val="128"/>
    </font>
    <font>
      <b/>
      <sz val="11"/>
      <name val="有澤楷書"/>
      <family val="3"/>
      <charset val="128"/>
    </font>
    <font>
      <b/>
      <sz val="10"/>
      <name val="ＭＳ Ｐゴシック"/>
      <family val="3"/>
      <charset val="128"/>
    </font>
    <font>
      <b/>
      <sz val="12"/>
      <name val="HGP創英角ﾎﾟｯﾌﾟ体"/>
      <family val="3"/>
      <charset val="128"/>
    </font>
    <font>
      <b/>
      <sz val="12"/>
      <name val="富士ポップＰ"/>
      <family val="3"/>
      <charset val="128"/>
    </font>
    <font>
      <b/>
      <sz val="11"/>
      <name val="富士ポップＰ"/>
      <family val="3"/>
      <charset val="128"/>
    </font>
    <font>
      <b/>
      <sz val="11"/>
      <name val="ＭＳ ゴシック"/>
      <family val="3"/>
      <charset val="128"/>
    </font>
    <font>
      <b/>
      <sz val="12"/>
      <name val="ＭＳ ゴシック"/>
      <family val="3"/>
      <charset val="128"/>
    </font>
    <font>
      <b/>
      <sz val="16"/>
      <name val="HG正楷書体-PRO"/>
      <family val="4"/>
      <charset val="128"/>
    </font>
    <font>
      <b/>
      <sz val="11"/>
      <color indexed="23"/>
      <name val="ＭＳ Ｐゴシック"/>
      <family val="3"/>
      <charset val="128"/>
    </font>
    <font>
      <b/>
      <sz val="11"/>
      <name val="HGS創英角ﾎﾟｯﾌﾟ体"/>
      <family val="3"/>
      <charset val="128"/>
    </font>
    <font>
      <b/>
      <sz val="11"/>
      <name val="HG創英角ｺﾞｼｯｸUB"/>
      <family val="3"/>
      <charset val="128"/>
    </font>
    <font>
      <sz val="11"/>
      <name val="有澤楷書"/>
      <family val="3"/>
      <charset val="128"/>
    </font>
    <font>
      <b/>
      <sz val="14"/>
      <name val="ＭＳ Ｐゴシック"/>
      <family val="3"/>
      <charset val="128"/>
    </font>
    <font>
      <b/>
      <sz val="12"/>
      <name val="ＭＳ Ｐゴシック"/>
      <family val="3"/>
      <charset val="128"/>
    </font>
    <font>
      <sz val="14"/>
      <name val="HG創英角ﾎﾟｯﾌﾟ体"/>
      <family val="3"/>
      <charset val="128"/>
    </font>
    <font>
      <b/>
      <sz val="14"/>
      <name val="HG正楷書体-PRO"/>
      <family val="4"/>
      <charset val="128"/>
    </font>
    <font>
      <sz val="12"/>
      <name val="ＭＳ Ｐゴシック"/>
      <family val="3"/>
      <charset val="128"/>
    </font>
    <font>
      <b/>
      <sz val="11"/>
      <name val="HGP教科書体"/>
      <family val="1"/>
      <charset val="128"/>
    </font>
    <font>
      <b/>
      <sz val="10"/>
      <name val="富士ポップＰ"/>
      <family val="3"/>
      <charset val="128"/>
    </font>
    <font>
      <b/>
      <sz val="10"/>
      <name val="ＭＳ ゴシック"/>
      <family val="3"/>
      <charset val="128"/>
    </font>
    <font>
      <b/>
      <sz val="12"/>
      <name val="AR P丸ゴシック体E"/>
      <family val="3"/>
      <charset val="128"/>
    </font>
    <font>
      <sz val="17"/>
      <name val="HG創英角ﾎﾟｯﾌﾟ体"/>
      <family val="3"/>
      <charset val="128"/>
    </font>
    <font>
      <sz val="22"/>
      <name val="ＭＳ Ｐゴシック"/>
      <family val="3"/>
      <charset val="128"/>
    </font>
    <font>
      <b/>
      <sz val="14"/>
      <color theme="0"/>
      <name val="HG正楷書体-PRO"/>
      <family val="4"/>
      <charset val="128"/>
    </font>
    <font>
      <sz val="16"/>
      <name val="HG創英角ﾎﾟｯﾌﾟ体"/>
      <family val="3"/>
      <charset val="128"/>
    </font>
    <font>
      <sz val="14"/>
      <color theme="1"/>
      <name val="ＭＳ Ｐゴシック"/>
      <family val="3"/>
      <charset val="128"/>
      <scheme val="minor"/>
    </font>
    <font>
      <b/>
      <sz val="14"/>
      <name val="有澤楷書"/>
      <family val="3"/>
      <charset val="128"/>
    </font>
    <font>
      <sz val="9"/>
      <name val="ＭＳ Ｐゴシック"/>
      <family val="3"/>
      <charset val="128"/>
    </font>
    <font>
      <b/>
      <sz val="18"/>
      <name val="ＭＳ Ｐゴシック"/>
      <family val="3"/>
      <charset val="128"/>
    </font>
    <font>
      <b/>
      <sz val="16"/>
      <name val="ＭＳ Ｐゴシック"/>
      <family val="3"/>
      <charset val="128"/>
    </font>
    <font>
      <i/>
      <sz val="11"/>
      <name val="ＭＳ Ｐゴシック"/>
      <family val="3"/>
      <charset val="128"/>
    </font>
    <font>
      <sz val="10"/>
      <name val="ＭＳ Ｐゴシック"/>
      <family val="3"/>
      <charset val="128"/>
    </font>
    <font>
      <b/>
      <sz val="20"/>
      <name val="ＭＳ Ｐゴシック"/>
      <family val="3"/>
      <charset val="128"/>
    </font>
    <font>
      <b/>
      <sz val="14"/>
      <name val="HGP創英角ﾎﾟｯﾌﾟ体"/>
      <family val="3"/>
      <charset val="128"/>
    </font>
    <font>
      <sz val="11"/>
      <name val="ＭＳ Ｐゴシック"/>
      <family val="2"/>
      <charset val="128"/>
    </font>
    <font>
      <b/>
      <sz val="16"/>
      <name val="HG丸ｺﾞｼｯｸM-PRO"/>
      <family val="3"/>
      <charset val="128"/>
    </font>
    <font>
      <b/>
      <sz val="14"/>
      <name val="HG丸ｺﾞｼｯｸM-PRO"/>
      <family val="3"/>
      <charset val="128"/>
    </font>
    <font>
      <b/>
      <sz val="14"/>
      <color theme="1"/>
      <name val="HG丸ｺﾞｼｯｸM-PRO"/>
      <family val="3"/>
      <charset val="128"/>
    </font>
    <font>
      <b/>
      <sz val="16"/>
      <name val="游ゴシック Medium"/>
      <family val="3"/>
      <charset val="128"/>
    </font>
    <font>
      <b/>
      <sz val="17"/>
      <name val="游ゴシック Medium"/>
      <family val="3"/>
      <charset val="128"/>
    </font>
    <font>
      <b/>
      <sz val="18"/>
      <name val="HG丸ｺﾞｼｯｸM-PRO"/>
      <family val="3"/>
      <charset val="128"/>
    </font>
    <font>
      <b/>
      <sz val="10"/>
      <name val="HG創英角ｺﾞｼｯｸUB"/>
      <family val="3"/>
      <charset val="128"/>
    </font>
    <font>
      <b/>
      <sz val="9"/>
      <name val="HG創英角ｺﾞｼｯｸUB"/>
      <family val="3"/>
      <charset val="128"/>
    </font>
    <font>
      <b/>
      <sz val="12"/>
      <name val="HGP教科書体"/>
      <family val="1"/>
      <charset val="128"/>
    </font>
    <font>
      <b/>
      <sz val="18"/>
      <name val="游ゴシック Medium"/>
      <family val="3"/>
      <charset val="128"/>
    </font>
    <font>
      <b/>
      <sz val="14"/>
      <name val="HGP教科書体"/>
      <family val="1"/>
      <charset val="128"/>
    </font>
    <font>
      <sz val="12"/>
      <name val="HGP創英角ﾎﾟｯﾌﾟ体"/>
      <family val="3"/>
      <charset val="128"/>
    </font>
    <font>
      <sz val="11"/>
      <name val="Arial"/>
      <family val="2"/>
    </font>
    <font>
      <b/>
      <sz val="16"/>
      <name val="HGP教科書体"/>
      <family val="1"/>
      <charset val="128"/>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rgb="FF92D050"/>
        <bgColor indexed="64"/>
      </patternFill>
    </fill>
    <fill>
      <patternFill patternType="solid">
        <fgColor theme="4"/>
        <bgColor indexed="64"/>
      </patternFill>
    </fill>
    <fill>
      <patternFill patternType="solid">
        <fgColor theme="3" tint="0.39997558519241921"/>
        <bgColor indexed="64"/>
      </patternFill>
    </fill>
  </fills>
  <borders count="57">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thin">
        <color indexed="64"/>
      </top>
      <bottom/>
      <diagonal/>
    </border>
    <border>
      <left/>
      <right style="thin">
        <color indexed="64"/>
      </right>
      <top style="thin">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diagonalDown="1">
      <left style="medium">
        <color indexed="64"/>
      </left>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double">
        <color indexed="64"/>
      </top>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2">
    <xf numFmtId="0" fontId="0" fillId="0" borderId="0"/>
    <xf numFmtId="176" fontId="1" fillId="0" borderId="0" applyFont="0" applyFill="0" applyBorder="0" applyAlignment="0" applyProtection="0"/>
  </cellStyleXfs>
  <cellXfs count="328">
    <xf numFmtId="0" fontId="0" fillId="0" borderId="0" xfId="0"/>
    <xf numFmtId="0" fontId="3" fillId="0" borderId="0" xfId="0" applyFont="1" applyAlignment="1">
      <alignment horizontal="right" vertical="center"/>
    </xf>
    <xf numFmtId="0" fontId="4" fillId="0" borderId="1" xfId="0" applyFont="1" applyBorder="1" applyAlignment="1">
      <alignment horizontal="center"/>
    </xf>
    <xf numFmtId="0" fontId="4" fillId="0" borderId="2" xfId="0" applyFont="1" applyBorder="1" applyAlignment="1">
      <alignment horizontal="center"/>
    </xf>
    <xf numFmtId="0" fontId="6" fillId="0" borderId="4" xfId="0" applyFont="1" applyBorder="1" applyAlignment="1">
      <alignment horizontal="center" vertical="center"/>
    </xf>
    <xf numFmtId="0" fontId="4" fillId="0" borderId="0" xfId="0" applyFont="1"/>
    <xf numFmtId="0" fontId="0" fillId="0" borderId="0" xfId="0" applyAlignment="1">
      <alignment vertical="center"/>
    </xf>
    <xf numFmtId="0" fontId="9" fillId="0" borderId="0" xfId="0" applyFont="1" applyAlignment="1">
      <alignment horizontal="left"/>
    </xf>
    <xf numFmtId="0" fontId="10" fillId="0" borderId="0" xfId="0" applyFont="1" applyAlignment="1">
      <alignment horizontal="left"/>
    </xf>
    <xf numFmtId="0" fontId="10" fillId="0" borderId="0" xfId="0" applyFont="1" applyAlignment="1">
      <alignment horizontal="center"/>
    </xf>
    <xf numFmtId="0" fontId="12" fillId="0" borderId="0" xfId="0" applyFont="1" applyAlignment="1">
      <alignment horizontal="left"/>
    </xf>
    <xf numFmtId="0" fontId="14" fillId="0" borderId="5" xfId="0" applyFont="1" applyBorder="1" applyAlignment="1">
      <alignment vertical="center"/>
    </xf>
    <xf numFmtId="0" fontId="4" fillId="0" borderId="5" xfId="0" applyFont="1" applyBorder="1" applyAlignment="1">
      <alignment horizontal="left" vertical="center"/>
    </xf>
    <xf numFmtId="0" fontId="0" fillId="0" borderId="0" xfId="0" applyAlignment="1">
      <alignment vertical="top" textRotation="255"/>
    </xf>
    <xf numFmtId="0" fontId="17" fillId="0" borderId="0" xfId="0" applyFont="1"/>
    <xf numFmtId="0" fontId="0" fillId="0" borderId="7" xfId="0" applyBorder="1"/>
    <xf numFmtId="0" fontId="19" fillId="0" borderId="0" xfId="0" applyFont="1"/>
    <xf numFmtId="0" fontId="0" fillId="0" borderId="0" xfId="0" applyAlignment="1">
      <alignment horizontal="center"/>
    </xf>
    <xf numFmtId="0" fontId="4" fillId="0" borderId="8" xfId="0" applyFont="1" applyBorder="1" applyAlignment="1">
      <alignment horizontal="center" vertical="top"/>
    </xf>
    <xf numFmtId="176" fontId="1" fillId="0" borderId="9" xfId="1" applyBorder="1"/>
    <xf numFmtId="0" fontId="1" fillId="2" borderId="5" xfId="0" applyFont="1" applyFill="1" applyBorder="1"/>
    <xf numFmtId="0" fontId="1" fillId="2" borderId="5" xfId="0" applyFont="1" applyFill="1" applyBorder="1" applyAlignment="1">
      <alignment horizontal="left"/>
    </xf>
    <xf numFmtId="0" fontId="0" fillId="0" borderId="15" xfId="0" applyBorder="1"/>
    <xf numFmtId="56" fontId="7" fillId="0" borderId="20" xfId="0" applyNumberFormat="1" applyFont="1" applyBorder="1" applyAlignment="1">
      <alignment horizontal="center" vertical="center" shrinkToFit="1"/>
    </xf>
    <xf numFmtId="56" fontId="7" fillId="0" borderId="23" xfId="0" applyNumberFormat="1" applyFont="1" applyBorder="1" applyAlignment="1">
      <alignment horizontal="center" vertical="center" shrinkToFit="1"/>
    </xf>
    <xf numFmtId="0" fontId="4" fillId="0" borderId="25" xfId="0" applyFont="1" applyBorder="1" applyAlignment="1">
      <alignment horizontal="left" vertical="center"/>
    </xf>
    <xf numFmtId="0" fontId="4" fillId="0" borderId="3" xfId="0" applyFont="1" applyBorder="1" applyAlignment="1">
      <alignment horizontal="center" vertical="center" shrinkToFit="1"/>
    </xf>
    <xf numFmtId="0" fontId="4" fillId="0" borderId="5" xfId="0" applyFont="1" applyBorder="1" applyAlignment="1">
      <alignment horizontal="center" vertical="center"/>
    </xf>
    <xf numFmtId="176" fontId="1" fillId="2" borderId="9" xfId="1" applyFill="1" applyBorder="1"/>
    <xf numFmtId="0" fontId="1" fillId="2" borderId="27" xfId="0" applyFont="1" applyFill="1" applyBorder="1" applyAlignment="1">
      <alignment horizontal="left"/>
    </xf>
    <xf numFmtId="176" fontId="1" fillId="2" borderId="30" xfId="1" applyFill="1" applyBorder="1"/>
    <xf numFmtId="0" fontId="22" fillId="0" borderId="0" xfId="0" applyFont="1"/>
    <xf numFmtId="0" fontId="18" fillId="0" borderId="0" xfId="0" applyFont="1"/>
    <xf numFmtId="0" fontId="20" fillId="0" borderId="0" xfId="0" applyFont="1" applyAlignment="1">
      <alignment horizontal="center"/>
    </xf>
    <xf numFmtId="56" fontId="21" fillId="2" borderId="10" xfId="0" applyNumberFormat="1" applyFont="1" applyFill="1" applyBorder="1" applyAlignment="1">
      <alignment vertical="center" shrinkToFit="1"/>
    </xf>
    <xf numFmtId="0" fontId="4" fillId="2" borderId="5" xfId="0" applyFont="1" applyFill="1" applyBorder="1" applyAlignment="1">
      <alignment vertical="center"/>
    </xf>
    <xf numFmtId="0" fontId="4" fillId="0" borderId="11" xfId="0" applyFont="1" applyBorder="1" applyAlignment="1">
      <alignment vertical="center"/>
    </xf>
    <xf numFmtId="0" fontId="16" fillId="0" borderId="10" xfId="0" applyFont="1" applyBorder="1" applyAlignment="1">
      <alignment vertical="center"/>
    </xf>
    <xf numFmtId="0" fontId="16" fillId="0" borderId="11" xfId="0" applyFont="1" applyBorder="1" applyAlignment="1">
      <alignment vertical="center"/>
    </xf>
    <xf numFmtId="0" fontId="23" fillId="0" borderId="33" xfId="0" applyFont="1" applyBorder="1" applyAlignment="1">
      <alignment vertical="center"/>
    </xf>
    <xf numFmtId="0" fontId="16" fillId="0" borderId="32" xfId="0" applyFont="1" applyBorder="1" applyAlignment="1">
      <alignment vertical="center"/>
    </xf>
    <xf numFmtId="0" fontId="16" fillId="0" borderId="29" xfId="0" applyFont="1" applyBorder="1" applyAlignment="1">
      <alignment vertical="center"/>
    </xf>
    <xf numFmtId="0" fontId="24" fillId="0" borderId="0" xfId="0" applyFont="1" applyAlignment="1">
      <alignment horizontal="center"/>
    </xf>
    <xf numFmtId="0" fontId="24" fillId="0" borderId="0" xfId="0" applyFont="1" applyAlignment="1">
      <alignment horizontal="left"/>
    </xf>
    <xf numFmtId="0" fontId="26" fillId="0" borderId="0" xfId="0" applyFont="1" applyAlignment="1">
      <alignment horizontal="left"/>
    </xf>
    <xf numFmtId="0" fontId="0" fillId="0" borderId="0" xfId="0" applyAlignment="1">
      <alignment horizontal="left" vertical="center" indent="1"/>
    </xf>
    <xf numFmtId="56" fontId="21" fillId="2" borderId="6" xfId="0" applyNumberFormat="1" applyFont="1" applyFill="1" applyBorder="1" applyAlignment="1">
      <alignment vertical="center" shrinkToFit="1"/>
    </xf>
    <xf numFmtId="177" fontId="18" fillId="0" borderId="5" xfId="0" applyNumberFormat="1" applyFont="1" applyBorder="1" applyAlignment="1">
      <alignment vertical="center" shrinkToFit="1"/>
    </xf>
    <xf numFmtId="0" fontId="29" fillId="2" borderId="10" xfId="0" applyFont="1" applyFill="1" applyBorder="1" applyAlignment="1">
      <alignment vertical="center"/>
    </xf>
    <xf numFmtId="0" fontId="29" fillId="2" borderId="15" xfId="0" applyFont="1" applyFill="1" applyBorder="1" applyAlignment="1">
      <alignment vertical="center"/>
    </xf>
    <xf numFmtId="0" fontId="28" fillId="2" borderId="5" xfId="0" applyFont="1" applyFill="1" applyBorder="1" applyAlignment="1">
      <alignment horizontal="center" vertical="center"/>
    </xf>
    <xf numFmtId="0" fontId="4" fillId="2" borderId="11" xfId="0" applyFont="1" applyFill="1" applyBorder="1" applyAlignment="1">
      <alignment vertical="center"/>
    </xf>
    <xf numFmtId="0" fontId="1" fillId="2" borderId="29" xfId="0" applyFont="1" applyFill="1" applyBorder="1"/>
    <xf numFmtId="0" fontId="22" fillId="0" borderId="0" xfId="0" applyFont="1" applyAlignment="1">
      <alignment vertical="center"/>
    </xf>
    <xf numFmtId="0" fontId="31" fillId="0" borderId="0" xfId="0" applyFont="1" applyAlignment="1">
      <alignment horizontal="left" vertical="center" indent="1"/>
    </xf>
    <xf numFmtId="0" fontId="4" fillId="0" borderId="11" xfId="0" applyFont="1" applyBorder="1" applyAlignment="1">
      <alignment horizontal="center" vertical="center"/>
    </xf>
    <xf numFmtId="0" fontId="1" fillId="2" borderId="29" xfId="0" applyFont="1" applyFill="1" applyBorder="1" applyAlignment="1">
      <alignment horizontal="center"/>
    </xf>
    <xf numFmtId="0" fontId="4" fillId="2" borderId="11" xfId="0" applyFont="1" applyFill="1" applyBorder="1" applyAlignment="1">
      <alignment horizontal="center" vertical="center"/>
    </xf>
    <xf numFmtId="177" fontId="18" fillId="0" borderId="35" xfId="0" applyNumberFormat="1" applyFont="1" applyBorder="1" applyAlignment="1">
      <alignment vertical="center" shrinkToFit="1"/>
    </xf>
    <xf numFmtId="177" fontId="18" fillId="0" borderId="37" xfId="0" applyNumberFormat="1" applyFont="1" applyBorder="1" applyAlignment="1">
      <alignment vertical="center" shrinkToFit="1"/>
    </xf>
    <xf numFmtId="0" fontId="4" fillId="0" borderId="6" xfId="0" applyFont="1" applyBorder="1" applyAlignment="1">
      <alignment vertical="center"/>
    </xf>
    <xf numFmtId="178" fontId="4" fillId="0" borderId="20" xfId="0" applyNumberFormat="1" applyFont="1" applyBorder="1" applyAlignment="1">
      <alignment horizontal="center" vertical="center" shrinkToFit="1"/>
    </xf>
    <xf numFmtId="178" fontId="4" fillId="0" borderId="21" xfId="0" applyNumberFormat="1" applyFont="1" applyBorder="1" applyAlignment="1">
      <alignment horizontal="center" vertical="center" shrinkToFit="1"/>
    </xf>
    <xf numFmtId="0" fontId="23" fillId="0" borderId="36" xfId="0" applyFont="1" applyBorder="1" applyAlignment="1">
      <alignment vertical="center"/>
    </xf>
    <xf numFmtId="0" fontId="33" fillId="0" borderId="0" xfId="0" applyFont="1"/>
    <xf numFmtId="0" fontId="4" fillId="0" borderId="33" xfId="0" applyFont="1" applyBorder="1" applyAlignment="1">
      <alignment horizontal="left" vertical="center"/>
    </xf>
    <xf numFmtId="0" fontId="0" fillId="0" borderId="0" xfId="0" quotePrefix="1"/>
    <xf numFmtId="177" fontId="4" fillId="0" borderId="5" xfId="0" applyNumberFormat="1" applyFont="1" applyBorder="1" applyAlignment="1">
      <alignment horizontal="center" vertical="center"/>
    </xf>
    <xf numFmtId="177" fontId="4" fillId="0" borderId="6" xfId="0" applyNumberFormat="1" applyFont="1" applyBorder="1" applyAlignment="1">
      <alignment horizontal="center" vertical="center"/>
    </xf>
    <xf numFmtId="0" fontId="1" fillId="2" borderId="27" xfId="0" applyFont="1" applyFill="1" applyBorder="1"/>
    <xf numFmtId="0" fontId="34" fillId="2" borderId="5" xfId="0" applyFont="1" applyFill="1" applyBorder="1" applyAlignment="1">
      <alignment horizontal="center" vertical="center"/>
    </xf>
    <xf numFmtId="177" fontId="7" fillId="2" borderId="5" xfId="0" applyNumberFormat="1" applyFont="1" applyFill="1" applyBorder="1" applyAlignment="1">
      <alignment vertical="center" shrinkToFit="1"/>
    </xf>
    <xf numFmtId="0" fontId="9" fillId="2" borderId="0" xfId="0" applyFont="1" applyFill="1" applyAlignment="1">
      <alignment horizontal="left"/>
    </xf>
    <xf numFmtId="0" fontId="0" fillId="2" borderId="0" xfId="0" applyFill="1"/>
    <xf numFmtId="0" fontId="10" fillId="2" borderId="0" xfId="0" applyFont="1" applyFill="1" applyAlignment="1">
      <alignment horizontal="left"/>
    </xf>
    <xf numFmtId="0" fontId="10" fillId="2" borderId="0" xfId="0" applyFont="1" applyFill="1" applyAlignment="1">
      <alignment horizontal="center"/>
    </xf>
    <xf numFmtId="0" fontId="0" fillId="2" borderId="15" xfId="0" applyFill="1" applyBorder="1"/>
    <xf numFmtId="56" fontId="7" fillId="2" borderId="20" xfId="0" applyNumberFormat="1" applyFont="1" applyFill="1" applyBorder="1" applyAlignment="1">
      <alignment horizontal="center" vertical="center" shrinkToFit="1"/>
    </xf>
    <xf numFmtId="56" fontId="7" fillId="2" borderId="23" xfId="0" applyNumberFormat="1" applyFont="1" applyFill="1" applyBorder="1" applyAlignment="1">
      <alignment horizontal="center" vertical="center" shrinkToFit="1"/>
    </xf>
    <xf numFmtId="0" fontId="4" fillId="2" borderId="8" xfId="0" applyFont="1" applyFill="1" applyBorder="1" applyAlignment="1">
      <alignment horizontal="center" vertical="top"/>
    </xf>
    <xf numFmtId="0" fontId="4" fillId="2" borderId="25" xfId="0" applyFont="1" applyFill="1" applyBorder="1" applyAlignment="1">
      <alignment horizontal="left" vertical="center"/>
    </xf>
    <xf numFmtId="0" fontId="4" fillId="2" borderId="5" xfId="0" applyFont="1" applyFill="1" applyBorder="1" applyAlignment="1">
      <alignment horizontal="left" vertical="center"/>
    </xf>
    <xf numFmtId="56" fontId="4" fillId="0" borderId="22" xfId="0" applyNumberFormat="1" applyFont="1" applyBorder="1" applyAlignment="1">
      <alignment horizontal="center" vertical="center" shrinkToFit="1"/>
    </xf>
    <xf numFmtId="0" fontId="4" fillId="0" borderId="10" xfId="0" applyFont="1" applyBorder="1" applyAlignment="1">
      <alignment horizontal="left" vertical="center"/>
    </xf>
    <xf numFmtId="0" fontId="3" fillId="2" borderId="0" xfId="0" applyFont="1" applyFill="1" applyAlignment="1">
      <alignment horizontal="right" vertical="center"/>
    </xf>
    <xf numFmtId="0" fontId="36" fillId="0" borderId="0" xfId="0" applyFont="1"/>
    <xf numFmtId="0" fontId="37" fillId="0" borderId="0" xfId="0" applyFont="1" applyAlignment="1">
      <alignment vertical="center"/>
    </xf>
    <xf numFmtId="0" fontId="0" fillId="3" borderId="0" xfId="0" applyFill="1"/>
    <xf numFmtId="0" fontId="0" fillId="3" borderId="0" xfId="0" applyFill="1" applyAlignment="1">
      <alignment vertical="center"/>
    </xf>
    <xf numFmtId="0" fontId="4" fillId="2" borderId="5" xfId="0" applyFont="1" applyFill="1" applyBorder="1" applyAlignment="1">
      <alignment horizontal="center" vertical="center"/>
    </xf>
    <xf numFmtId="177" fontId="18" fillId="0" borderId="15" xfId="0" applyNumberFormat="1" applyFont="1" applyBorder="1" applyAlignment="1">
      <alignment vertical="center" shrinkToFit="1"/>
    </xf>
    <xf numFmtId="0" fontId="40" fillId="0" borderId="0" xfId="0" applyFont="1" applyAlignment="1">
      <alignment vertical="center"/>
    </xf>
    <xf numFmtId="0" fontId="35" fillId="2" borderId="5" xfId="0" applyFont="1" applyFill="1" applyBorder="1" applyAlignment="1">
      <alignment horizontal="center" vertical="center"/>
    </xf>
    <xf numFmtId="0" fontId="16" fillId="0" borderId="5" xfId="0" applyFont="1" applyBorder="1" applyAlignment="1">
      <alignment vertical="center"/>
    </xf>
    <xf numFmtId="0" fontId="35" fillId="2" borderId="27" xfId="0" applyFont="1" applyFill="1" applyBorder="1" applyAlignment="1">
      <alignment horizontal="center" vertical="center"/>
    </xf>
    <xf numFmtId="0" fontId="1" fillId="4" borderId="5" xfId="0" applyFont="1" applyFill="1" applyBorder="1"/>
    <xf numFmtId="0" fontId="38" fillId="0" borderId="5" xfId="0" applyFont="1" applyBorder="1" applyAlignment="1">
      <alignment vertical="center" textRotation="255"/>
    </xf>
    <xf numFmtId="0" fontId="1" fillId="4" borderId="27" xfId="0" applyFont="1" applyFill="1" applyBorder="1"/>
    <xf numFmtId="0" fontId="4" fillId="2" borderId="27" xfId="0" applyFont="1" applyFill="1" applyBorder="1" applyAlignment="1">
      <alignment horizontal="center" vertical="center"/>
    </xf>
    <xf numFmtId="0" fontId="16" fillId="0" borderId="35" xfId="0" applyFont="1" applyBorder="1" applyAlignment="1">
      <alignment vertical="center"/>
    </xf>
    <xf numFmtId="0" fontId="35" fillId="2" borderId="35" xfId="0" applyFont="1" applyFill="1" applyBorder="1" applyAlignment="1">
      <alignment horizontal="center" vertical="center"/>
    </xf>
    <xf numFmtId="0" fontId="34" fillId="2" borderId="35" xfId="0" applyFont="1" applyFill="1" applyBorder="1" applyAlignment="1">
      <alignment horizontal="center" vertical="center"/>
    </xf>
    <xf numFmtId="0" fontId="35" fillId="2" borderId="20" xfId="0" applyFont="1" applyFill="1" applyBorder="1" applyAlignment="1">
      <alignment horizontal="center" vertical="center"/>
    </xf>
    <xf numFmtId="0" fontId="34" fillId="2" borderId="20" xfId="0" applyFont="1" applyFill="1" applyBorder="1" applyAlignment="1">
      <alignment horizontal="center" vertical="center"/>
    </xf>
    <xf numFmtId="0" fontId="31" fillId="2" borderId="0" xfId="0" applyFont="1" applyFill="1" applyAlignment="1">
      <alignment horizontal="left" vertical="center" indent="1"/>
    </xf>
    <xf numFmtId="0" fontId="31" fillId="5" borderId="0" xfId="0" applyFont="1" applyFill="1" applyAlignment="1">
      <alignment horizontal="left" vertical="center" indent="1"/>
    </xf>
    <xf numFmtId="0" fontId="16" fillId="0" borderId="50" xfId="0" applyFont="1" applyBorder="1" applyAlignment="1">
      <alignment vertical="center"/>
    </xf>
    <xf numFmtId="179" fontId="23" fillId="0" borderId="32" xfId="0" applyNumberFormat="1" applyFont="1" applyBorder="1" applyAlignment="1">
      <alignment vertical="center"/>
    </xf>
    <xf numFmtId="0" fontId="47" fillId="0" borderId="22" xfId="0" applyFont="1" applyBorder="1" applyAlignment="1">
      <alignment horizontal="left" vertical="center"/>
    </xf>
    <xf numFmtId="0" fontId="48" fillId="0" borderId="22" xfId="0" applyFont="1" applyBorder="1" applyAlignment="1">
      <alignment horizontal="left"/>
    </xf>
    <xf numFmtId="0" fontId="4" fillId="2" borderId="20" xfId="0" applyFont="1" applyFill="1" applyBorder="1" applyAlignment="1">
      <alignment horizontal="center" vertical="center"/>
    </xf>
    <xf numFmtId="0" fontId="10" fillId="0" borderId="0" xfId="0" applyFont="1" applyAlignment="1">
      <alignment horizontal="center" vertical="top"/>
    </xf>
    <xf numFmtId="0" fontId="7" fillId="2" borderId="20" xfId="0" applyFont="1" applyFill="1" applyBorder="1" applyAlignment="1">
      <alignment horizontal="right" vertical="center"/>
    </xf>
    <xf numFmtId="0" fontId="7" fillId="2" borderId="27" xfId="0" applyFont="1" applyFill="1" applyBorder="1" applyAlignment="1">
      <alignment horizontal="right" vertical="center"/>
    </xf>
    <xf numFmtId="0" fontId="4" fillId="0" borderId="25" xfId="0" applyFont="1" applyBorder="1" applyAlignment="1">
      <alignment horizontal="left" vertical="center" indent="1"/>
    </xf>
    <xf numFmtId="0" fontId="4" fillId="0" borderId="42" xfId="0" applyFont="1" applyBorder="1" applyAlignment="1">
      <alignment horizontal="left" vertical="center" indent="1"/>
    </xf>
    <xf numFmtId="56" fontId="4" fillId="0" borderId="51" xfId="0" applyNumberFormat="1" applyFont="1" applyBorder="1" applyAlignment="1">
      <alignment horizontal="left" vertical="center" indent="1"/>
    </xf>
    <xf numFmtId="0" fontId="48" fillId="0" borderId="22" xfId="0" applyFont="1" applyBorder="1"/>
    <xf numFmtId="0" fontId="48" fillId="0" borderId="22" xfId="0" applyFont="1" applyBorder="1" applyAlignment="1">
      <alignment vertical="center"/>
    </xf>
    <xf numFmtId="0" fontId="34" fillId="2" borderId="5" xfId="0" applyFont="1" applyFill="1" applyBorder="1" applyAlignment="1">
      <alignment horizontal="center"/>
    </xf>
    <xf numFmtId="0" fontId="34" fillId="2" borderId="35" xfId="0" applyFont="1" applyFill="1" applyBorder="1" applyAlignment="1">
      <alignment horizontal="center"/>
    </xf>
    <xf numFmtId="0" fontId="34" fillId="2" borderId="20" xfId="0" applyFont="1" applyFill="1" applyBorder="1" applyAlignment="1">
      <alignment horizontal="center"/>
    </xf>
    <xf numFmtId="0" fontId="1" fillId="2" borderId="20" xfId="0" applyFont="1" applyFill="1" applyBorder="1" applyAlignment="1">
      <alignment horizontal="left"/>
    </xf>
    <xf numFmtId="56" fontId="21" fillId="2" borderId="31" xfId="0" applyNumberFormat="1" applyFont="1" applyFill="1" applyBorder="1" applyAlignment="1">
      <alignment vertical="center" textRotation="255" shrinkToFit="1"/>
    </xf>
    <xf numFmtId="0" fontId="23" fillId="0" borderId="54" xfId="0" applyFont="1" applyBorder="1" applyAlignment="1">
      <alignment vertical="center"/>
    </xf>
    <xf numFmtId="0" fontId="14" fillId="6" borderId="6" xfId="0" applyFont="1" applyFill="1" applyBorder="1" applyAlignment="1">
      <alignment vertical="center"/>
    </xf>
    <xf numFmtId="0" fontId="4" fillId="6" borderId="10" xfId="0" applyFont="1" applyFill="1" applyBorder="1" applyAlignment="1">
      <alignment vertical="center"/>
    </xf>
    <xf numFmtId="0" fontId="1" fillId="6" borderId="32" xfId="0" applyFont="1" applyFill="1" applyBorder="1"/>
    <xf numFmtId="0" fontId="38" fillId="0" borderId="27" xfId="0" applyFont="1" applyBorder="1" applyAlignment="1">
      <alignment vertical="center" textRotation="255"/>
    </xf>
    <xf numFmtId="56" fontId="21" fillId="7" borderId="34" xfId="0" applyNumberFormat="1" applyFont="1" applyFill="1" applyBorder="1" applyAlignment="1">
      <alignment vertical="center" textRotation="255" shrinkToFit="1"/>
    </xf>
    <xf numFmtId="0" fontId="1" fillId="2" borderId="5" xfId="0" applyFont="1" applyFill="1" applyBorder="1" applyAlignment="1">
      <alignment horizontal="center"/>
    </xf>
    <xf numFmtId="56" fontId="21" fillId="2" borderId="0" xfId="0" applyNumberFormat="1" applyFont="1" applyFill="1" applyAlignment="1">
      <alignment vertical="center" textRotation="255" shrinkToFit="1"/>
    </xf>
    <xf numFmtId="0" fontId="14" fillId="0" borderId="11" xfId="0" applyFont="1" applyBorder="1" applyAlignment="1">
      <alignment vertical="center"/>
    </xf>
    <xf numFmtId="0" fontId="1" fillId="2" borderId="11" xfId="0" applyFont="1" applyFill="1" applyBorder="1"/>
    <xf numFmtId="0" fontId="14" fillId="0" borderId="6" xfId="0" applyFont="1" applyBorder="1" applyAlignment="1">
      <alignment vertical="center"/>
    </xf>
    <xf numFmtId="0" fontId="4" fillId="2" borderId="6" xfId="0" applyFont="1" applyFill="1" applyBorder="1" applyAlignment="1">
      <alignment vertical="center"/>
    </xf>
    <xf numFmtId="0" fontId="1" fillId="2" borderId="6" xfId="0" applyFont="1" applyFill="1" applyBorder="1"/>
    <xf numFmtId="0" fontId="4" fillId="0" borderId="10" xfId="0" applyFont="1" applyBorder="1" applyAlignment="1">
      <alignment vertical="center"/>
    </xf>
    <xf numFmtId="0" fontId="49" fillId="0" borderId="50" xfId="0" applyFont="1" applyBorder="1" applyAlignment="1">
      <alignment vertical="center"/>
    </xf>
    <xf numFmtId="0" fontId="49" fillId="0" borderId="22" xfId="0" applyFont="1" applyBorder="1" applyAlignment="1">
      <alignment vertical="center"/>
    </xf>
    <xf numFmtId="56" fontId="51" fillId="0" borderId="51" xfId="0" applyNumberFormat="1" applyFont="1" applyBorder="1" applyAlignment="1">
      <alignment horizontal="left" vertical="center" indent="1"/>
    </xf>
    <xf numFmtId="0" fontId="51" fillId="0" borderId="50" xfId="0" applyFont="1" applyBorder="1" applyAlignment="1">
      <alignment vertical="center"/>
    </xf>
    <xf numFmtId="56" fontId="54" fillId="0" borderId="51" xfId="0" applyNumberFormat="1" applyFont="1" applyBorder="1" applyAlignment="1">
      <alignment horizontal="left" vertical="center" indent="1"/>
    </xf>
    <xf numFmtId="0" fontId="54" fillId="0" borderId="50" xfId="0" applyFont="1" applyBorder="1" applyAlignment="1">
      <alignment vertical="center"/>
    </xf>
    <xf numFmtId="0" fontId="54" fillId="0" borderId="22" xfId="0" applyFont="1" applyBorder="1" applyAlignment="1">
      <alignment vertical="center"/>
    </xf>
    <xf numFmtId="56" fontId="51" fillId="0" borderId="51" xfId="0" applyNumberFormat="1" applyFont="1" applyBorder="1" applyAlignment="1">
      <alignment horizontal="left" vertical="center"/>
    </xf>
    <xf numFmtId="0" fontId="20" fillId="0" borderId="7" xfId="0" applyFont="1" applyBorder="1" applyAlignment="1">
      <alignment horizontal="center"/>
    </xf>
    <xf numFmtId="0" fontId="0" fillId="0" borderId="7"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4"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56" fontId="4" fillId="0" borderId="38" xfId="0" applyNumberFormat="1" applyFont="1" applyBorder="1" applyAlignment="1">
      <alignment horizontal="center" vertical="center" shrinkToFit="1"/>
    </xf>
    <xf numFmtId="56" fontId="4" fillId="0" borderId="22" xfId="0" applyNumberFormat="1" applyFont="1" applyBorder="1" applyAlignment="1">
      <alignment horizontal="center" vertical="center" shrinkToFit="1"/>
    </xf>
    <xf numFmtId="0" fontId="4" fillId="0" borderId="39" xfId="0" applyFont="1" applyBorder="1" applyAlignment="1">
      <alignment horizontal="center" vertical="center"/>
    </xf>
    <xf numFmtId="0" fontId="4" fillId="0" borderId="11" xfId="0" applyFont="1" applyBorder="1" applyAlignment="1">
      <alignment horizontal="center" vertical="center"/>
    </xf>
    <xf numFmtId="0" fontId="4" fillId="0" borderId="25" xfId="0" applyFont="1" applyBorder="1" applyAlignment="1">
      <alignment horizontal="center" vertical="center"/>
    </xf>
    <xf numFmtId="0" fontId="4" fillId="0" borderId="5" xfId="0" applyFont="1" applyBorder="1" applyAlignment="1">
      <alignment horizontal="center" vertical="center"/>
    </xf>
    <xf numFmtId="0" fontId="4" fillId="0" borderId="12" xfId="0" applyFont="1" applyBorder="1" applyAlignment="1">
      <alignment horizontal="left"/>
    </xf>
    <xf numFmtId="56" fontId="18" fillId="2" borderId="45" xfId="0" applyNumberFormat="1" applyFont="1" applyFill="1" applyBorder="1" applyAlignment="1">
      <alignment horizontal="center" vertical="center" shrinkToFit="1"/>
    </xf>
    <xf numFmtId="0" fontId="30" fillId="2" borderId="45" xfId="0" applyFont="1" applyFill="1" applyBorder="1" applyAlignment="1">
      <alignment horizontal="left" vertical="center" indent="1" shrinkToFit="1"/>
    </xf>
    <xf numFmtId="56" fontId="27" fillId="2" borderId="45" xfId="0" applyNumberFormat="1" applyFont="1" applyFill="1" applyBorder="1" applyAlignment="1">
      <alignment horizontal="left" vertical="center" indent="1" shrinkToFit="1"/>
    </xf>
    <xf numFmtId="0" fontId="27" fillId="2" borderId="45" xfId="0" applyFont="1" applyFill="1" applyBorder="1" applyAlignment="1">
      <alignment horizontal="left" indent="1"/>
    </xf>
    <xf numFmtId="0" fontId="8" fillId="0" borderId="6"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58" fontId="0" fillId="0" borderId="32" xfId="0" applyNumberFormat="1" applyBorder="1" applyAlignment="1">
      <alignment horizontal="center" vertical="center"/>
    </xf>
    <xf numFmtId="0" fontId="13" fillId="0" borderId="0" xfId="0" applyFont="1" applyAlignment="1">
      <alignment horizontal="center"/>
    </xf>
    <xf numFmtId="56" fontId="18" fillId="0" borderId="15" xfId="0" applyNumberFormat="1" applyFont="1" applyBorder="1" applyAlignment="1">
      <alignment vertical="center" shrinkToFit="1"/>
    </xf>
    <xf numFmtId="0" fontId="18" fillId="0" borderId="16" xfId="0" applyFont="1" applyBorder="1" applyAlignment="1">
      <alignment vertical="center" shrinkToFit="1"/>
    </xf>
    <xf numFmtId="0" fontId="30" fillId="2" borderId="6" xfId="0" applyFont="1" applyFill="1" applyBorder="1" applyAlignment="1">
      <alignment horizontal="left" vertical="center"/>
    </xf>
    <xf numFmtId="0" fontId="30" fillId="2" borderId="10" xfId="0" applyFont="1" applyFill="1" applyBorder="1" applyAlignment="1">
      <alignment horizontal="left" vertical="center"/>
    </xf>
    <xf numFmtId="0" fontId="30" fillId="2" borderId="11" xfId="0" applyFont="1" applyFill="1" applyBorder="1" applyAlignment="1">
      <alignment horizontal="left" vertical="center"/>
    </xf>
    <xf numFmtId="56" fontId="27" fillId="2" borderId="10" xfId="0" applyNumberFormat="1" applyFont="1" applyFill="1" applyBorder="1" applyAlignment="1">
      <alignment horizontal="left" vertical="center" indent="1" shrinkToFit="1"/>
    </xf>
    <xf numFmtId="0" fontId="27" fillId="2" borderId="10" xfId="0" applyFont="1" applyFill="1" applyBorder="1" applyAlignment="1">
      <alignment horizontal="left" indent="1"/>
    </xf>
    <xf numFmtId="0" fontId="27" fillId="2" borderId="11" xfId="0" applyFont="1" applyFill="1" applyBorder="1" applyAlignment="1">
      <alignment horizontal="left" indent="1"/>
    </xf>
    <xf numFmtId="56" fontId="18" fillId="2" borderId="40" xfId="0" applyNumberFormat="1" applyFont="1" applyFill="1" applyBorder="1" applyAlignment="1">
      <alignment horizontal="center" vertical="center" shrinkToFit="1"/>
    </xf>
    <xf numFmtId="56" fontId="18" fillId="2" borderId="41" xfId="0" applyNumberFormat="1" applyFont="1" applyFill="1" applyBorder="1" applyAlignment="1">
      <alignment horizontal="center" vertical="center" shrinkToFit="1"/>
    </xf>
    <xf numFmtId="56" fontId="21" fillId="2" borderId="31" xfId="0" applyNumberFormat="1" applyFont="1" applyFill="1" applyBorder="1" applyAlignment="1">
      <alignment horizontal="center" vertical="center" shrinkToFit="1"/>
    </xf>
    <xf numFmtId="56" fontId="21" fillId="2" borderId="34" xfId="0" applyNumberFormat="1" applyFont="1" applyFill="1" applyBorder="1" applyAlignment="1">
      <alignment horizontal="center" vertical="center" shrinkToFit="1"/>
    </xf>
    <xf numFmtId="0" fontId="3" fillId="0" borderId="0" xfId="0" applyFont="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56" fontId="18" fillId="0" borderId="10" xfId="0" applyNumberFormat="1" applyFont="1" applyBorder="1" applyAlignment="1">
      <alignment vertical="center" shrinkToFit="1"/>
    </xf>
    <xf numFmtId="0" fontId="18" fillId="0" borderId="11" xfId="0" applyFont="1" applyBorder="1" applyAlignment="1">
      <alignment vertical="center" shrinkToFit="1"/>
    </xf>
    <xf numFmtId="0" fontId="30" fillId="2" borderId="6" xfId="0" applyFont="1" applyFill="1" applyBorder="1" applyAlignment="1">
      <alignment horizontal="center" vertical="center"/>
    </xf>
    <xf numFmtId="0" fontId="30" fillId="2" borderId="10" xfId="0" applyFont="1" applyFill="1" applyBorder="1" applyAlignment="1">
      <alignment horizontal="center" vertical="center"/>
    </xf>
    <xf numFmtId="0" fontId="30" fillId="2" borderId="11" xfId="0" applyFont="1" applyFill="1" applyBorder="1" applyAlignment="1">
      <alignment horizontal="center" vertical="center"/>
    </xf>
    <xf numFmtId="180" fontId="18" fillId="2" borderId="6" xfId="0" applyNumberFormat="1" applyFont="1" applyFill="1" applyBorder="1" applyAlignment="1">
      <alignment horizontal="center" vertical="center"/>
    </xf>
    <xf numFmtId="180" fontId="18" fillId="2" borderId="44" xfId="0" applyNumberFormat="1" applyFont="1" applyFill="1" applyBorder="1" applyAlignment="1">
      <alignment horizontal="center" vertical="center"/>
    </xf>
    <xf numFmtId="180" fontId="18" fillId="2" borderId="28" xfId="0" applyNumberFormat="1" applyFont="1" applyFill="1" applyBorder="1" applyAlignment="1">
      <alignment horizontal="center" vertical="center"/>
    </xf>
    <xf numFmtId="180" fontId="18" fillId="2" borderId="55" xfId="0" applyNumberFormat="1" applyFont="1" applyFill="1" applyBorder="1" applyAlignment="1">
      <alignment horizontal="center" vertical="center"/>
    </xf>
    <xf numFmtId="56" fontId="45" fillId="2" borderId="5" xfId="0" applyNumberFormat="1" applyFont="1" applyFill="1" applyBorder="1" applyAlignment="1">
      <alignment horizontal="left" vertical="center" indent="1" shrinkToFit="1"/>
    </xf>
    <xf numFmtId="0" fontId="44" fillId="2" borderId="6" xfId="0" applyFont="1" applyFill="1" applyBorder="1" applyAlignment="1">
      <alignment horizontal="left" vertical="center" indent="1" shrinkToFit="1"/>
    </xf>
    <xf numFmtId="0" fontId="44" fillId="2" borderId="10" xfId="0" applyFont="1" applyFill="1" applyBorder="1" applyAlignment="1">
      <alignment horizontal="left" vertical="center" indent="1" shrinkToFit="1"/>
    </xf>
    <xf numFmtId="0" fontId="44" fillId="6" borderId="6" xfId="0" applyFont="1" applyFill="1" applyBorder="1" applyAlignment="1">
      <alignment horizontal="left" vertical="center" indent="1" shrinkToFit="1"/>
    </xf>
    <xf numFmtId="0" fontId="44" fillId="6" borderId="10" xfId="0" applyFont="1" applyFill="1" applyBorder="1" applyAlignment="1">
      <alignment horizontal="left" vertical="center" indent="1" shrinkToFit="1"/>
    </xf>
    <xf numFmtId="0" fontId="44" fillId="6" borderId="11" xfId="0" applyFont="1" applyFill="1" applyBorder="1" applyAlignment="1">
      <alignment horizontal="left" vertical="center" indent="1" shrinkToFit="1"/>
    </xf>
    <xf numFmtId="56" fontId="45" fillId="6" borderId="6" xfId="0" applyNumberFormat="1" applyFont="1" applyFill="1" applyBorder="1" applyAlignment="1">
      <alignment horizontal="left" vertical="center" indent="1" shrinkToFit="1"/>
    </xf>
    <xf numFmtId="56" fontId="45" fillId="6" borderId="10" xfId="0" applyNumberFormat="1" applyFont="1" applyFill="1" applyBorder="1" applyAlignment="1">
      <alignment horizontal="left" vertical="center" indent="1" shrinkToFit="1"/>
    </xf>
    <xf numFmtId="56" fontId="45" fillId="6" borderId="11" xfId="0" applyNumberFormat="1" applyFont="1" applyFill="1" applyBorder="1" applyAlignment="1">
      <alignment horizontal="left" vertical="center" indent="1" shrinkToFit="1"/>
    </xf>
    <xf numFmtId="0" fontId="4" fillId="0" borderId="33" xfId="0" applyFont="1" applyBorder="1" applyAlignment="1">
      <alignment horizontal="center" vertical="center"/>
    </xf>
    <xf numFmtId="0" fontId="4" fillId="0" borderId="10" xfId="0" applyFont="1" applyBorder="1" applyAlignment="1">
      <alignment horizontal="center" vertical="center"/>
    </xf>
    <xf numFmtId="0" fontId="39" fillId="0" borderId="6" xfId="0" applyFont="1" applyBorder="1" applyAlignment="1">
      <alignment horizontal="left" vertical="center" wrapText="1"/>
    </xf>
    <xf numFmtId="0" fontId="39" fillId="0" borderId="10" xfId="0" applyFont="1" applyBorder="1" applyAlignment="1">
      <alignment horizontal="left" vertical="center" wrapText="1"/>
    </xf>
    <xf numFmtId="0" fontId="39" fillId="0" borderId="11" xfId="0" applyFont="1" applyBorder="1" applyAlignment="1">
      <alignment horizontal="left" vertical="center" wrapText="1"/>
    </xf>
    <xf numFmtId="58" fontId="0" fillId="0" borderId="15" xfId="0" applyNumberFormat="1" applyBorder="1" applyAlignment="1">
      <alignment horizontal="center" vertical="center"/>
    </xf>
    <xf numFmtId="0" fontId="13" fillId="0" borderId="15" xfId="0" applyFont="1" applyBorder="1" applyAlignment="1">
      <alignment horizontal="center"/>
    </xf>
    <xf numFmtId="56" fontId="4" fillId="0" borderId="20" xfId="0" applyNumberFormat="1" applyFont="1" applyBorder="1" applyAlignment="1">
      <alignment horizontal="center" vertical="center" shrinkToFit="1"/>
    </xf>
    <xf numFmtId="56" fontId="4" fillId="0" borderId="43" xfId="0" applyNumberFormat="1" applyFont="1" applyBorder="1" applyAlignment="1">
      <alignment horizontal="center" vertical="center" shrinkToFit="1"/>
    </xf>
    <xf numFmtId="56" fontId="4" fillId="0" borderId="5" xfId="0" applyNumberFormat="1" applyFont="1" applyBorder="1" applyAlignment="1">
      <alignment horizontal="center" vertical="center" shrinkToFit="1"/>
    </xf>
    <xf numFmtId="56" fontId="4" fillId="0" borderId="9" xfId="0" applyNumberFormat="1" applyFont="1" applyBorder="1" applyAlignment="1">
      <alignment horizontal="center" vertical="center" shrinkToFit="1"/>
    </xf>
    <xf numFmtId="56" fontId="13" fillId="2" borderId="34" xfId="0" applyNumberFormat="1" applyFont="1" applyFill="1" applyBorder="1" applyAlignment="1">
      <alignment horizontal="center" vertical="center" textRotation="255" shrinkToFit="1"/>
    </xf>
    <xf numFmtId="56" fontId="13" fillId="2" borderId="4" xfId="0" applyNumberFormat="1" applyFont="1" applyFill="1" applyBorder="1" applyAlignment="1">
      <alignment horizontal="center" vertical="center" textRotation="255" shrinkToFit="1"/>
    </xf>
    <xf numFmtId="0" fontId="50" fillId="2" borderId="31" xfId="0" applyFont="1" applyFill="1" applyBorder="1" applyAlignment="1">
      <alignment horizontal="left" vertical="center" indent="1" shrinkToFit="1"/>
    </xf>
    <xf numFmtId="0" fontId="50" fillId="2" borderId="15" xfId="0" applyFont="1" applyFill="1" applyBorder="1" applyAlignment="1">
      <alignment horizontal="left" vertical="center" indent="1" shrinkToFit="1"/>
    </xf>
    <xf numFmtId="56" fontId="54" fillId="0" borderId="26" xfId="0" applyNumberFormat="1" applyFont="1" applyBorder="1" applyAlignment="1">
      <alignment horizontal="left" vertical="center" indent="1"/>
    </xf>
    <xf numFmtId="56" fontId="54" fillId="0" borderId="27" xfId="0" applyNumberFormat="1" applyFont="1" applyBorder="1" applyAlignment="1">
      <alignment horizontal="left" vertical="center" indent="1"/>
    </xf>
    <xf numFmtId="0" fontId="4" fillId="2" borderId="27" xfId="0" applyFont="1" applyFill="1" applyBorder="1" applyAlignment="1">
      <alignment horizontal="center" vertical="center"/>
    </xf>
    <xf numFmtId="176" fontId="35" fillId="2" borderId="20" xfId="1" applyFont="1" applyFill="1" applyBorder="1" applyAlignment="1">
      <alignment horizontal="center" vertical="center"/>
    </xf>
    <xf numFmtId="176" fontId="35" fillId="2" borderId="43" xfId="1" applyFont="1" applyFill="1" applyBorder="1" applyAlignment="1">
      <alignment horizontal="center" vertical="center"/>
    </xf>
    <xf numFmtId="0" fontId="18" fillId="0" borderId="12" xfId="0" applyFont="1" applyBorder="1" applyAlignment="1">
      <alignment horizontal="left"/>
    </xf>
    <xf numFmtId="0" fontId="20" fillId="0" borderId="0" xfId="0" applyFont="1" applyAlignment="1">
      <alignment horizontal="center"/>
    </xf>
    <xf numFmtId="0" fontId="4" fillId="2" borderId="20" xfId="0" applyFont="1" applyFill="1" applyBorder="1" applyAlignment="1">
      <alignment horizontal="center" vertical="center"/>
    </xf>
    <xf numFmtId="56" fontId="54" fillId="0" borderId="53" xfId="0" applyNumberFormat="1" applyFont="1" applyBorder="1" applyAlignment="1">
      <alignment horizontal="left" vertical="center" indent="1"/>
    </xf>
    <xf numFmtId="56" fontId="54" fillId="0" borderId="20" xfId="0" applyNumberFormat="1" applyFont="1" applyBorder="1" applyAlignment="1">
      <alignment horizontal="left" vertical="center" indent="1"/>
    </xf>
    <xf numFmtId="0" fontId="34" fillId="2" borderId="20" xfId="0" applyFont="1" applyFill="1" applyBorder="1" applyAlignment="1">
      <alignment horizontal="center" vertical="center"/>
    </xf>
    <xf numFmtId="176" fontId="18" fillId="2" borderId="20" xfId="1" applyFont="1" applyFill="1" applyBorder="1" applyAlignment="1">
      <alignment horizontal="center" vertical="center"/>
    </xf>
    <xf numFmtId="176" fontId="18" fillId="2" borderId="43" xfId="1" applyFont="1" applyFill="1" applyBorder="1" applyAlignment="1">
      <alignment horizontal="center" vertical="center"/>
    </xf>
    <xf numFmtId="0" fontId="34" fillId="2" borderId="35" xfId="0" applyFont="1" applyFill="1" applyBorder="1" applyAlignment="1">
      <alignment horizontal="center" vertical="center"/>
    </xf>
    <xf numFmtId="176" fontId="18" fillId="2" borderId="35" xfId="1" applyFont="1" applyFill="1" applyBorder="1" applyAlignment="1">
      <alignment horizontal="center" vertical="center"/>
    </xf>
    <xf numFmtId="176" fontId="18" fillId="2" borderId="52" xfId="1" applyFont="1" applyFill="1" applyBorder="1" applyAlignment="1">
      <alignment horizontal="center" vertical="center"/>
    </xf>
    <xf numFmtId="0" fontId="34" fillId="2" borderId="5" xfId="0" applyFont="1" applyFill="1" applyBorder="1" applyAlignment="1">
      <alignment horizontal="center" vertical="center"/>
    </xf>
    <xf numFmtId="176" fontId="18" fillId="2" borderId="5" xfId="1" applyFont="1" applyFill="1" applyBorder="1" applyAlignment="1">
      <alignment horizontal="center" vertical="center"/>
    </xf>
    <xf numFmtId="0" fontId="4" fillId="2" borderId="5" xfId="0" applyFont="1" applyFill="1" applyBorder="1" applyAlignment="1">
      <alignment horizontal="center" vertical="center"/>
    </xf>
    <xf numFmtId="56" fontId="7" fillId="0" borderId="5" xfId="0" applyNumberFormat="1" applyFont="1" applyBorder="1" applyAlignment="1">
      <alignment horizontal="center" vertical="center" shrinkToFit="1"/>
    </xf>
    <xf numFmtId="0" fontId="4" fillId="0" borderId="6" xfId="0" applyFont="1" applyBorder="1" applyAlignment="1">
      <alignment horizontal="center" vertical="top"/>
    </xf>
    <xf numFmtId="0" fontId="4" fillId="0" borderId="44" xfId="0" applyFont="1" applyBorder="1" applyAlignment="1">
      <alignment horizontal="center" vertical="top"/>
    </xf>
    <xf numFmtId="0" fontId="24" fillId="0" borderId="0" xfId="0" applyFont="1" applyAlignment="1">
      <alignment horizontal="left" indent="5"/>
    </xf>
    <xf numFmtId="0" fontId="25" fillId="0" borderId="0" xfId="0" applyFont="1" applyAlignment="1">
      <alignment horizontal="left" indent="5" shrinkToFit="1"/>
    </xf>
    <xf numFmtId="0" fontId="52" fillId="0" borderId="6" xfId="0" applyFont="1" applyBorder="1" applyAlignment="1">
      <alignment horizontal="left" vertical="center" wrapText="1"/>
    </xf>
    <xf numFmtId="0" fontId="52" fillId="0" borderId="10" xfId="0" applyFont="1" applyBorder="1" applyAlignment="1">
      <alignment horizontal="left" vertical="center" wrapText="1"/>
    </xf>
    <xf numFmtId="0" fontId="52" fillId="0" borderId="11" xfId="0" applyFont="1" applyBorder="1" applyAlignment="1">
      <alignment horizontal="left" vertical="center" wrapText="1"/>
    </xf>
    <xf numFmtId="0" fontId="42" fillId="2" borderId="6" xfId="0" applyFont="1" applyFill="1" applyBorder="1" applyAlignment="1">
      <alignment horizontal="left" vertical="center" indent="1" shrinkToFit="1"/>
    </xf>
    <xf numFmtId="0" fontId="42" fillId="2" borderId="10" xfId="0" applyFont="1" applyFill="1" applyBorder="1" applyAlignment="1">
      <alignment horizontal="left" vertical="center" indent="1" shrinkToFit="1"/>
    </xf>
    <xf numFmtId="0" fontId="42" fillId="2" borderId="11" xfId="0" applyFont="1" applyFill="1" applyBorder="1" applyAlignment="1">
      <alignment horizontal="left" vertical="center" indent="1" shrinkToFit="1"/>
    </xf>
    <xf numFmtId="56" fontId="42" fillId="2" borderId="1" xfId="0" applyNumberFormat="1" applyFont="1" applyFill="1" applyBorder="1" applyAlignment="1">
      <alignment horizontal="left" vertical="center" indent="1" shrinkToFit="1"/>
    </xf>
    <xf numFmtId="0" fontId="42" fillId="2" borderId="1" xfId="0" applyFont="1" applyFill="1" applyBorder="1" applyAlignment="1">
      <alignment horizontal="left" indent="1"/>
    </xf>
    <xf numFmtId="0" fontId="42" fillId="2" borderId="2" xfId="0" applyFont="1" applyFill="1" applyBorder="1" applyAlignment="1">
      <alignment horizontal="left" indent="1"/>
    </xf>
    <xf numFmtId="0" fontId="0" fillId="0" borderId="47" xfId="0" applyBorder="1" applyAlignment="1">
      <alignment horizontal="center"/>
    </xf>
    <xf numFmtId="0" fontId="0" fillId="0" borderId="48" xfId="0" applyBorder="1" applyAlignment="1">
      <alignment horizontal="center"/>
    </xf>
    <xf numFmtId="0" fontId="0" fillId="0" borderId="49" xfId="0" applyBorder="1" applyAlignment="1">
      <alignment horizontal="center"/>
    </xf>
    <xf numFmtId="0" fontId="0" fillId="0" borderId="46" xfId="0" applyBorder="1" applyAlignment="1">
      <alignment horizontal="center"/>
    </xf>
    <xf numFmtId="56" fontId="7" fillId="0" borderId="20" xfId="0" applyNumberFormat="1" applyFont="1" applyBorder="1" applyAlignment="1">
      <alignment horizontal="center" vertical="center" shrinkToFit="1"/>
    </xf>
    <xf numFmtId="0" fontId="32" fillId="0" borderId="5" xfId="0" applyFont="1" applyBorder="1" applyAlignment="1">
      <alignment horizontal="center" vertical="center"/>
    </xf>
    <xf numFmtId="56" fontId="18" fillId="0" borderId="11" xfId="0" applyNumberFormat="1" applyFont="1" applyBorder="1" applyAlignment="1">
      <alignment vertical="center" shrinkToFit="1"/>
    </xf>
    <xf numFmtId="0" fontId="43" fillId="2" borderId="6" xfId="0" applyFont="1" applyFill="1" applyBorder="1" applyAlignment="1">
      <alignment horizontal="left" vertical="center" indent="1" shrinkToFit="1"/>
    </xf>
    <xf numFmtId="0" fontId="43" fillId="2" borderId="10" xfId="0" applyFont="1" applyFill="1" applyBorder="1" applyAlignment="1">
      <alignment horizontal="left" vertical="center" indent="1" shrinkToFit="1"/>
    </xf>
    <xf numFmtId="0" fontId="43" fillId="2" borderId="11" xfId="0" applyFont="1" applyFill="1" applyBorder="1" applyAlignment="1">
      <alignment horizontal="left" vertical="center" indent="1" shrinkToFit="1"/>
    </xf>
    <xf numFmtId="56" fontId="43" fillId="2" borderId="1" xfId="0" applyNumberFormat="1" applyFont="1" applyFill="1" applyBorder="1" applyAlignment="1">
      <alignment horizontal="left" vertical="center" indent="1" shrinkToFit="1"/>
    </xf>
    <xf numFmtId="0" fontId="43" fillId="2" borderId="1" xfId="0" applyFont="1" applyFill="1" applyBorder="1" applyAlignment="1">
      <alignment horizontal="left" indent="1"/>
    </xf>
    <xf numFmtId="0" fontId="43" fillId="2" borderId="2" xfId="0" applyFont="1" applyFill="1" applyBorder="1" applyAlignment="1">
      <alignment horizontal="left" indent="1"/>
    </xf>
    <xf numFmtId="56" fontId="13" fillId="2" borderId="5" xfId="0" applyNumberFormat="1" applyFont="1" applyFill="1" applyBorder="1" applyAlignment="1">
      <alignment horizontal="center" vertical="top" textRotation="255" wrapText="1" shrinkToFit="1"/>
    </xf>
    <xf numFmtId="56" fontId="13" fillId="2" borderId="35" xfId="0" applyNumberFormat="1" applyFont="1" applyFill="1" applyBorder="1" applyAlignment="1">
      <alignment horizontal="right" vertical="top" textRotation="255" wrapText="1" shrinkToFit="1"/>
    </xf>
    <xf numFmtId="56" fontId="13" fillId="2" borderId="56" xfId="0" applyNumberFormat="1" applyFont="1" applyFill="1" applyBorder="1" applyAlignment="1">
      <alignment horizontal="right" vertical="top" textRotation="255" wrapText="1" shrinkToFit="1"/>
    </xf>
    <xf numFmtId="56" fontId="13" fillId="2" borderId="3" xfId="0" applyNumberFormat="1" applyFont="1" applyFill="1" applyBorder="1" applyAlignment="1">
      <alignment horizontal="right" vertical="top" textRotation="255" wrapText="1" shrinkToFit="1"/>
    </xf>
    <xf numFmtId="0" fontId="42" fillId="2" borderId="6" xfId="0" applyFont="1" applyFill="1" applyBorder="1" applyAlignment="1">
      <alignment horizontal="left" vertical="center" indent="1"/>
    </xf>
    <xf numFmtId="0" fontId="42" fillId="2" borderId="10" xfId="0" applyFont="1" applyFill="1" applyBorder="1" applyAlignment="1">
      <alignment horizontal="left" vertical="center" indent="1"/>
    </xf>
    <xf numFmtId="0" fontId="42" fillId="2" borderId="11" xfId="0" applyFont="1" applyFill="1" applyBorder="1" applyAlignment="1">
      <alignment horizontal="left" vertical="center" indent="1"/>
    </xf>
    <xf numFmtId="0" fontId="43" fillId="2" borderId="1" xfId="0" applyFont="1" applyFill="1" applyBorder="1" applyAlignment="1">
      <alignment horizontal="left" vertical="center" indent="1"/>
    </xf>
    <xf numFmtId="0" fontId="43" fillId="2" borderId="2" xfId="0" applyFont="1" applyFill="1" applyBorder="1" applyAlignment="1">
      <alignment horizontal="left" vertical="center" indent="1"/>
    </xf>
    <xf numFmtId="0" fontId="19" fillId="0" borderId="31" xfId="0" applyFont="1" applyBorder="1" applyAlignment="1">
      <alignment horizontal="center" vertical="top" textRotation="255"/>
    </xf>
    <xf numFmtId="0" fontId="19" fillId="0" borderId="34" xfId="0" applyFont="1" applyBorder="1" applyAlignment="1">
      <alignment horizontal="center" vertical="top" textRotation="255"/>
    </xf>
    <xf numFmtId="0" fontId="15" fillId="2" borderId="26" xfId="0" applyFont="1" applyFill="1" applyBorder="1" applyAlignment="1">
      <alignment horizontal="center" vertical="center"/>
    </xf>
    <xf numFmtId="0" fontId="16" fillId="2" borderId="27" xfId="0" applyFont="1" applyFill="1" applyBorder="1" applyAlignment="1">
      <alignment horizontal="center" vertical="center"/>
    </xf>
    <xf numFmtId="0" fontId="1" fillId="2" borderId="28" xfId="0" applyFont="1" applyFill="1" applyBorder="1" applyAlignment="1">
      <alignment horizontal="center"/>
    </xf>
    <xf numFmtId="0" fontId="1" fillId="2" borderId="29" xfId="0" applyFont="1" applyFill="1" applyBorder="1" applyAlignment="1">
      <alignment horizontal="center"/>
    </xf>
    <xf numFmtId="0" fontId="41" fillId="2" borderId="6" xfId="0" applyFont="1" applyFill="1" applyBorder="1" applyAlignment="1">
      <alignment horizontal="left" vertical="center" indent="1"/>
    </xf>
    <xf numFmtId="0" fontId="41" fillId="2" borderId="10" xfId="0" applyFont="1" applyFill="1" applyBorder="1" applyAlignment="1">
      <alignment horizontal="left" vertical="center" indent="1"/>
    </xf>
    <xf numFmtId="0" fontId="41" fillId="2" borderId="11" xfId="0" applyFont="1" applyFill="1" applyBorder="1" applyAlignment="1">
      <alignment horizontal="left" vertical="center" indent="1"/>
    </xf>
    <xf numFmtId="56" fontId="41" fillId="2" borderId="10" xfId="0" applyNumberFormat="1" applyFont="1" applyFill="1" applyBorder="1" applyAlignment="1">
      <alignment horizontal="left" vertical="center" shrinkToFit="1"/>
    </xf>
    <xf numFmtId="0" fontId="41" fillId="2" borderId="10" xfId="0" applyFont="1" applyFill="1" applyBorder="1" applyAlignment="1">
      <alignment horizontal="left"/>
    </xf>
    <xf numFmtId="0" fontId="41" fillId="2" borderId="11" xfId="0" applyFont="1" applyFill="1" applyBorder="1" applyAlignment="1">
      <alignment horizontal="left"/>
    </xf>
    <xf numFmtId="0" fontId="15" fillId="2" borderId="25" xfId="0" applyFont="1" applyFill="1" applyBorder="1" applyAlignment="1">
      <alignment horizontal="center" vertical="center"/>
    </xf>
    <xf numFmtId="0" fontId="16" fillId="2" borderId="5" xfId="0" applyFont="1" applyFill="1" applyBorder="1" applyAlignment="1">
      <alignment horizontal="center" vertical="center"/>
    </xf>
    <xf numFmtId="0" fontId="1" fillId="2" borderId="6" xfId="0" applyFont="1" applyFill="1" applyBorder="1" applyAlignment="1">
      <alignment horizontal="center"/>
    </xf>
    <xf numFmtId="0" fontId="1" fillId="2" borderId="11" xfId="0" applyFont="1" applyFill="1" applyBorder="1" applyAlignment="1">
      <alignment horizontal="center"/>
    </xf>
    <xf numFmtId="0" fontId="4" fillId="2" borderId="25" xfId="0" applyFont="1" applyFill="1" applyBorder="1" applyAlignment="1">
      <alignment horizontal="center" vertical="center"/>
    </xf>
    <xf numFmtId="0" fontId="11" fillId="2" borderId="0" xfId="0" applyFont="1" applyFill="1" applyAlignment="1">
      <alignment horizontal="center" shrinkToFit="1"/>
    </xf>
    <xf numFmtId="0" fontId="8" fillId="2" borderId="6" xfId="0"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58" fontId="0" fillId="2" borderId="32" xfId="0" applyNumberFormat="1" applyFill="1" applyBorder="1" applyAlignment="1">
      <alignment horizontal="center" vertical="center"/>
    </xf>
    <xf numFmtId="0" fontId="13" fillId="2" borderId="0" xfId="0" applyFont="1" applyFill="1" applyAlignment="1">
      <alignment horizontal="center"/>
    </xf>
    <xf numFmtId="0" fontId="0" fillId="2" borderId="17"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0" fillId="2" borderId="24"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56" fontId="7" fillId="2" borderId="21" xfId="0" applyNumberFormat="1" applyFont="1" applyFill="1" applyBorder="1" applyAlignment="1">
      <alignment horizontal="center" vertical="center" shrinkToFit="1"/>
    </xf>
    <xf numFmtId="56" fontId="7" fillId="2" borderId="22" xfId="0" applyNumberFormat="1" applyFont="1" applyFill="1" applyBorder="1" applyAlignment="1">
      <alignment horizontal="center" vertical="center" shrinkToFit="1"/>
    </xf>
    <xf numFmtId="0" fontId="4" fillId="2" borderId="6" xfId="0" applyFont="1" applyFill="1" applyBorder="1" applyAlignment="1">
      <alignment horizontal="center" vertical="center"/>
    </xf>
    <xf numFmtId="0" fontId="4" fillId="2" borderId="11" xfId="0" applyFont="1" applyFill="1" applyBorder="1" applyAlignment="1">
      <alignment horizontal="center" vertical="center"/>
    </xf>
    <xf numFmtId="56" fontId="4" fillId="2" borderId="10" xfId="0" applyNumberFormat="1" applyFont="1" applyFill="1" applyBorder="1" applyAlignment="1">
      <alignment vertical="center" shrinkToFit="1"/>
    </xf>
    <xf numFmtId="0" fontId="4" fillId="2" borderId="11" xfId="0" applyFont="1" applyFill="1" applyBorder="1" applyAlignment="1">
      <alignment vertical="center" shrinkToFit="1"/>
    </xf>
    <xf numFmtId="0" fontId="41" fillId="2" borderId="6" xfId="0" applyFont="1" applyFill="1" applyBorder="1" applyAlignment="1">
      <alignment horizontal="left" vertical="center" indent="1" shrinkToFit="1"/>
    </xf>
    <xf numFmtId="0" fontId="41" fillId="2" borderId="10" xfId="0" applyFont="1" applyFill="1" applyBorder="1" applyAlignment="1">
      <alignment horizontal="left" vertical="center" indent="1" shrinkToFit="1"/>
    </xf>
    <xf numFmtId="0" fontId="41" fillId="2" borderId="11" xfId="0" applyFont="1" applyFill="1" applyBorder="1" applyAlignment="1">
      <alignment horizontal="left" vertical="center" indent="1" shrinkToFit="1"/>
    </xf>
    <xf numFmtId="0" fontId="3" fillId="2" borderId="0" xfId="0" applyFont="1" applyFill="1" applyAlignment="1">
      <alignment horizontal="center" vertical="center"/>
    </xf>
    <xf numFmtId="0" fontId="5" fillId="2" borderId="4"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56" fontId="4" fillId="2" borderId="11" xfId="0" applyNumberFormat="1" applyFont="1" applyFill="1" applyBorder="1" applyAlignment="1">
      <alignment vertical="center" shrinkToFit="1"/>
    </xf>
    <xf numFmtId="56" fontId="46" fillId="2" borderId="10" xfId="0" applyNumberFormat="1" applyFont="1" applyFill="1" applyBorder="1" applyAlignment="1">
      <alignment horizontal="left" vertical="center" shrinkToFit="1"/>
    </xf>
    <xf numFmtId="0" fontId="46" fillId="2" borderId="10" xfId="0" applyFont="1" applyFill="1" applyBorder="1" applyAlignment="1">
      <alignment horizontal="left"/>
    </xf>
    <xf numFmtId="0" fontId="46" fillId="2" borderId="11" xfId="0" applyFont="1" applyFill="1" applyBorder="1" applyAlignment="1">
      <alignment horizontal="left"/>
    </xf>
    <xf numFmtId="0" fontId="41" fillId="2" borderId="10" xfId="0" applyFont="1" applyFill="1" applyBorder="1" applyAlignment="1">
      <alignment horizontal="left" shrinkToFit="1"/>
    </xf>
    <xf numFmtId="0" fontId="41" fillId="2" borderId="11" xfId="0" applyFont="1" applyFill="1" applyBorder="1" applyAlignment="1">
      <alignment horizontal="left" shrinkToFit="1"/>
    </xf>
    <xf numFmtId="0" fontId="41" fillId="2" borderId="31" xfId="0" applyFont="1" applyFill="1" applyBorder="1" applyAlignment="1">
      <alignment horizontal="center" vertical="center" shrinkToFit="1"/>
    </xf>
    <xf numFmtId="0" fontId="41" fillId="2" borderId="15" xfId="0" applyFont="1" applyFill="1" applyBorder="1" applyAlignment="1">
      <alignment horizontal="center" vertical="center" shrinkToFit="1"/>
    </xf>
    <xf numFmtId="0" fontId="41" fillId="2" borderId="16" xfId="0" applyFont="1" applyFill="1" applyBorder="1" applyAlignment="1">
      <alignment horizontal="center" vertical="center" shrinkToFit="1"/>
    </xf>
    <xf numFmtId="0" fontId="41" fillId="2" borderId="4" xfId="0" applyFont="1" applyFill="1" applyBorder="1" applyAlignment="1">
      <alignment horizontal="center" vertical="center" shrinkToFit="1"/>
    </xf>
    <xf numFmtId="0" fontId="41" fillId="2" borderId="1" xfId="0" applyFont="1" applyFill="1" applyBorder="1" applyAlignment="1">
      <alignment horizontal="center" vertical="center" shrinkToFit="1"/>
    </xf>
    <xf numFmtId="0" fontId="41" fillId="2" borderId="2" xfId="0" applyFont="1" applyFill="1" applyBorder="1" applyAlignment="1">
      <alignment horizontal="center" vertical="center" shrinkToFit="1"/>
    </xf>
  </cellXfs>
  <cellStyles count="2">
    <cellStyle name="通貨" xfId="1" builtinId="7"/>
    <cellStyle name="標準" xfId="0" builtinId="0"/>
  </cellStyles>
  <dxfs count="12">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99FF99"/>
      <color rgb="FFBAE1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16</xdr:col>
      <xdr:colOff>2377018</xdr:colOff>
      <xdr:row>11</xdr:row>
      <xdr:rowOff>262466</xdr:rowOff>
    </xdr:from>
    <xdr:to>
      <xdr:col>17</xdr:col>
      <xdr:colOff>878417</xdr:colOff>
      <xdr:row>15</xdr:row>
      <xdr:rowOff>35982</xdr:rowOff>
    </xdr:to>
    <xdr:pic>
      <xdr:nvPicPr>
        <xdr:cNvPr id="2" name="図 1" descr="QRcode.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0749493" y="4196291"/>
          <a:ext cx="987424" cy="840316"/>
        </a:xfrm>
        <a:prstGeom prst="rect">
          <a:avLst/>
        </a:prstGeom>
      </xdr:spPr>
    </xdr:pic>
    <xdr:clientData/>
  </xdr:twoCellAnchor>
  <xdr:twoCellAnchor>
    <xdr:from>
      <xdr:col>0</xdr:col>
      <xdr:colOff>7619</xdr:colOff>
      <xdr:row>0</xdr:row>
      <xdr:rowOff>423327</xdr:rowOff>
    </xdr:from>
    <xdr:to>
      <xdr:col>14</xdr:col>
      <xdr:colOff>0</xdr:colOff>
      <xdr:row>10</xdr:row>
      <xdr:rowOff>1</xdr:rowOff>
    </xdr:to>
    <xdr:sp macro="" textlink="">
      <xdr:nvSpPr>
        <xdr:cNvPr id="3" name="AutoShape 1">
          <a:extLst>
            <a:ext uri="{FF2B5EF4-FFF2-40B4-BE49-F238E27FC236}">
              <a16:creationId xmlns:a16="http://schemas.microsoft.com/office/drawing/2014/main" id="{00000000-0008-0000-0000-000003000000}"/>
            </a:ext>
          </a:extLst>
        </xdr:cNvPr>
        <xdr:cNvSpPr>
          <a:spLocks noChangeArrowheads="1"/>
        </xdr:cNvSpPr>
      </xdr:nvSpPr>
      <xdr:spPr bwMode="auto">
        <a:xfrm>
          <a:off x="7619" y="423327"/>
          <a:ext cx="7189048" cy="3227924"/>
        </a:xfrm>
        <a:prstGeom prst="roundRect">
          <a:avLst>
            <a:gd name="adj" fmla="val 2847"/>
          </a:avLst>
        </a:prstGeom>
        <a:noFill/>
        <a:ln w="19050">
          <a:solidFill>
            <a:srgbClr val="000000"/>
          </a:solidFill>
          <a:round/>
          <a:headEnd/>
          <a:tailEnd/>
        </a:ln>
      </xdr:spPr>
    </xdr:sp>
    <xdr:clientData/>
  </xdr:twoCellAnchor>
  <xdr:twoCellAnchor>
    <xdr:from>
      <xdr:col>0</xdr:col>
      <xdr:colOff>0</xdr:colOff>
      <xdr:row>49</xdr:row>
      <xdr:rowOff>0</xdr:rowOff>
    </xdr:from>
    <xdr:to>
      <xdr:col>0</xdr:col>
      <xdr:colOff>0</xdr:colOff>
      <xdr:row>56</xdr:row>
      <xdr:rowOff>7620</xdr:rowOff>
    </xdr:to>
    <xdr:sp macro="" textlink="">
      <xdr:nvSpPr>
        <xdr:cNvPr id="4" name="AutoShape 2">
          <a:extLst>
            <a:ext uri="{FF2B5EF4-FFF2-40B4-BE49-F238E27FC236}">
              <a16:creationId xmlns:a16="http://schemas.microsoft.com/office/drawing/2014/main" id="{00000000-0008-0000-0000-000004000000}"/>
            </a:ext>
          </a:extLst>
        </xdr:cNvPr>
        <xdr:cNvSpPr>
          <a:spLocks noChangeArrowheads="1"/>
        </xdr:cNvSpPr>
      </xdr:nvSpPr>
      <xdr:spPr bwMode="auto">
        <a:xfrm>
          <a:off x="0" y="18592800"/>
          <a:ext cx="0" cy="2207895"/>
        </a:xfrm>
        <a:prstGeom prst="roundRect">
          <a:avLst>
            <a:gd name="adj" fmla="val 3769"/>
          </a:avLst>
        </a:prstGeom>
        <a:noFill/>
        <a:ln w="19050">
          <a:solidFill>
            <a:srgbClr val="000000"/>
          </a:solidFill>
          <a:round/>
          <a:headEnd/>
          <a:tailEnd/>
        </a:ln>
      </xdr:spPr>
    </xdr:sp>
    <xdr:clientData/>
  </xdr:twoCellAnchor>
  <xdr:oneCellAnchor>
    <xdr:from>
      <xdr:col>16</xdr:col>
      <xdr:colOff>1492046</xdr:colOff>
      <xdr:row>24</xdr:row>
      <xdr:rowOff>0</xdr:rowOff>
    </xdr:from>
    <xdr:ext cx="4493885" cy="819328"/>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9864521" y="9502595"/>
          <a:ext cx="4493885" cy="81932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vert="horz" wrap="square" rtlCol="0" anchor="t" anchorCtr="0">
          <a:noAutofit/>
        </a:bodyPr>
        <a:lstStyle/>
        <a:p>
          <a:pPr algn="ctr"/>
          <a:endParaRPr kumimoji="1" lang="en-US" altLang="ja-JP" sz="1600" b="1"/>
        </a:p>
      </xdr:txBody>
    </xdr:sp>
    <xdr:clientData/>
  </xdr:oneCellAnchor>
  <xdr:oneCellAnchor>
    <xdr:from>
      <xdr:col>13</xdr:col>
      <xdr:colOff>516466</xdr:colOff>
      <xdr:row>4</xdr:row>
      <xdr:rowOff>0</xdr:rowOff>
    </xdr:from>
    <xdr:ext cx="385555" cy="92398"/>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983941" y="14700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16</xdr:col>
      <xdr:colOff>237065</xdr:colOff>
      <xdr:row>0</xdr:row>
      <xdr:rowOff>0</xdr:rowOff>
    </xdr:from>
    <xdr:to>
      <xdr:col>16</xdr:col>
      <xdr:colOff>1380066</xdr:colOff>
      <xdr:row>1</xdr:row>
      <xdr:rowOff>25400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8609540" y="0"/>
          <a:ext cx="1143001" cy="4540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twoCellAnchor>
    <xdr:from>
      <xdr:col>16</xdr:col>
      <xdr:colOff>84668</xdr:colOff>
      <xdr:row>13</xdr:row>
      <xdr:rowOff>59265</xdr:rowOff>
    </xdr:from>
    <xdr:to>
      <xdr:col>16</xdr:col>
      <xdr:colOff>1092200</xdr:colOff>
      <xdr:row>13</xdr:row>
      <xdr:rowOff>287865</xdr:rowOff>
    </xdr:to>
    <xdr:sp macro="" textlink="">
      <xdr:nvSpPr>
        <xdr:cNvPr id="8" name="角丸四角形 7">
          <a:extLst>
            <a:ext uri="{FF2B5EF4-FFF2-40B4-BE49-F238E27FC236}">
              <a16:creationId xmlns:a16="http://schemas.microsoft.com/office/drawing/2014/main" id="{00000000-0008-0000-0000-000008000000}"/>
            </a:ext>
          </a:extLst>
        </xdr:cNvPr>
        <xdr:cNvSpPr/>
      </xdr:nvSpPr>
      <xdr:spPr>
        <a:xfrm>
          <a:off x="8457143" y="4393140"/>
          <a:ext cx="1007532" cy="228600"/>
        </a:xfrm>
        <a:prstGeom prst="round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900" b="0"/>
            <a:t>タルタルソース</a:t>
          </a:r>
          <a:endParaRPr kumimoji="1" lang="en-US" altLang="ja-JP" sz="900" b="0"/>
        </a:p>
      </xdr:txBody>
    </xdr:sp>
    <xdr:clientData/>
  </xdr:twoCellAnchor>
  <xdr:oneCellAnchor>
    <xdr:from>
      <xdr:col>16</xdr:col>
      <xdr:colOff>942880</xdr:colOff>
      <xdr:row>23</xdr:row>
      <xdr:rowOff>413596</xdr:rowOff>
    </xdr:from>
    <xdr:ext cx="4472699" cy="625812"/>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9315355" y="7662121"/>
          <a:ext cx="4472699" cy="625812"/>
        </a:xfrm>
        <a:prstGeom prst="rect">
          <a:avLst/>
        </a:prstGeom>
        <a:solidFill>
          <a:schemeClr val="accent1">
            <a:alpha val="67000"/>
          </a:schemeClr>
        </a:solidFill>
      </xdr:spPr>
      <xdr:txBody>
        <a:bodyPr wrap="none" lIns="91440" tIns="45720" rIns="91440" bIns="45720">
          <a:sp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ja-JP" altLang="en-US" sz="3200" b="1" cap="all" spc="0">
              <a:ln w="0"/>
              <a:solidFill>
                <a:schemeClr val="bg1"/>
              </a:solidFill>
              <a:effectLst>
                <a:reflection blurRad="12700" stA="50000" endPos="50000" dist="5000" dir="5400000" sy="-100000" rotWithShape="0"/>
              </a:effectLst>
            </a:rPr>
            <a:t>ご注文ＦＡＸお願いします</a:t>
          </a:r>
        </a:p>
      </xdr:txBody>
    </xdr:sp>
    <xdr:clientData/>
  </xdr:oneCellAnchor>
  <xdr:twoCellAnchor>
    <xdr:from>
      <xdr:col>16</xdr:col>
      <xdr:colOff>103712</xdr:colOff>
      <xdr:row>15</xdr:row>
      <xdr:rowOff>101600</xdr:rowOff>
    </xdr:from>
    <xdr:to>
      <xdr:col>16</xdr:col>
      <xdr:colOff>1924048</xdr:colOff>
      <xdr:row>16</xdr:row>
      <xdr:rowOff>192617</xdr:rowOff>
    </xdr:to>
    <xdr:sp macro="" textlink="">
      <xdr:nvSpPr>
        <xdr:cNvPr id="10" name="円/楕円 9">
          <a:extLst>
            <a:ext uri="{FF2B5EF4-FFF2-40B4-BE49-F238E27FC236}">
              <a16:creationId xmlns:a16="http://schemas.microsoft.com/office/drawing/2014/main" id="{00000000-0008-0000-0000-00000A000000}"/>
            </a:ext>
          </a:extLst>
        </xdr:cNvPr>
        <xdr:cNvSpPr/>
      </xdr:nvSpPr>
      <xdr:spPr>
        <a:xfrm>
          <a:off x="8369295" y="4821767"/>
          <a:ext cx="1820336" cy="366183"/>
        </a:xfrm>
        <a:prstGeom prst="ellipse">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骨は有りません</a:t>
          </a:r>
          <a:endParaRPr kumimoji="1" lang="en-US" altLang="ja-JP" sz="1100"/>
        </a:p>
        <a:p>
          <a:pPr algn="ctr"/>
          <a:endParaRPr kumimoji="1" lang="ja-JP" altLang="en-US" sz="1100"/>
        </a:p>
      </xdr:txBody>
    </xdr:sp>
    <xdr:clientData/>
  </xdr:twoCellAnchor>
  <xdr:twoCellAnchor>
    <xdr:from>
      <xdr:col>18</xdr:col>
      <xdr:colOff>237067</xdr:colOff>
      <xdr:row>3</xdr:row>
      <xdr:rowOff>127000</xdr:rowOff>
    </xdr:from>
    <xdr:to>
      <xdr:col>20</xdr:col>
      <xdr:colOff>482601</xdr:colOff>
      <xdr:row>4</xdr:row>
      <xdr:rowOff>0</xdr:rowOff>
    </xdr:to>
    <xdr:sp macro="" textlink="">
      <xdr:nvSpPr>
        <xdr:cNvPr id="11" name="角丸四角形 10">
          <a:extLst>
            <a:ext uri="{FF2B5EF4-FFF2-40B4-BE49-F238E27FC236}">
              <a16:creationId xmlns:a16="http://schemas.microsoft.com/office/drawing/2014/main" id="{00000000-0008-0000-0000-00000B000000}"/>
            </a:ext>
          </a:extLst>
        </xdr:cNvPr>
        <xdr:cNvSpPr/>
      </xdr:nvSpPr>
      <xdr:spPr>
        <a:xfrm>
          <a:off x="12838642" y="1231900"/>
          <a:ext cx="1331384" cy="221192"/>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（カレー風味）</a:t>
          </a:r>
        </a:p>
      </xdr:txBody>
    </xdr:sp>
    <xdr:clientData/>
  </xdr:twoCellAnchor>
  <xdr:twoCellAnchor>
    <xdr:from>
      <xdr:col>16</xdr:col>
      <xdr:colOff>1769534</xdr:colOff>
      <xdr:row>31</xdr:row>
      <xdr:rowOff>237066</xdr:rowOff>
    </xdr:from>
    <xdr:to>
      <xdr:col>19</xdr:col>
      <xdr:colOff>457201</xdr:colOff>
      <xdr:row>31</xdr:row>
      <xdr:rowOff>245533</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V="1">
          <a:off x="10142009" y="12486216"/>
          <a:ext cx="3459692" cy="846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194735</xdr:colOff>
      <xdr:row>7</xdr:row>
      <xdr:rowOff>84666</xdr:rowOff>
    </xdr:from>
    <xdr:to>
      <xdr:col>21</xdr:col>
      <xdr:colOff>330201</xdr:colOff>
      <xdr:row>8</xdr:row>
      <xdr:rowOff>169332</xdr:rowOff>
    </xdr:to>
    <xdr:sp macro="" textlink="">
      <xdr:nvSpPr>
        <xdr:cNvPr id="13" name="四角形吹き出し 12">
          <a:extLst>
            <a:ext uri="{FF2B5EF4-FFF2-40B4-BE49-F238E27FC236}">
              <a16:creationId xmlns:a16="http://schemas.microsoft.com/office/drawing/2014/main" id="{00000000-0008-0000-0000-00000D000000}"/>
            </a:ext>
          </a:extLst>
        </xdr:cNvPr>
        <xdr:cNvSpPr/>
      </xdr:nvSpPr>
      <xdr:spPr>
        <a:xfrm>
          <a:off x="13339235" y="2761191"/>
          <a:ext cx="1221316" cy="398991"/>
        </a:xfrm>
        <a:prstGeom prst="wedgeRectCallout">
          <a:avLst>
            <a:gd name="adj1" fmla="val -87956"/>
            <a:gd name="adj2" fmla="val 57885"/>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b="1"/>
            <a:t>訂正です</a:t>
          </a:r>
        </a:p>
      </xdr:txBody>
    </xdr:sp>
    <xdr:clientData/>
  </xdr:twoCellAnchor>
  <xdr:twoCellAnchor>
    <xdr:from>
      <xdr:col>4</xdr:col>
      <xdr:colOff>592667</xdr:colOff>
      <xdr:row>29</xdr:row>
      <xdr:rowOff>186267</xdr:rowOff>
    </xdr:from>
    <xdr:to>
      <xdr:col>12</xdr:col>
      <xdr:colOff>558800</xdr:colOff>
      <xdr:row>33</xdr:row>
      <xdr:rowOff>347133</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259542" y="11730567"/>
          <a:ext cx="4185708" cy="1570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醤油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酒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砂糖　　　　　　　</a:t>
          </a:r>
          <a:r>
            <a:rPr lang="en-US" altLang="ja-JP" sz="1100">
              <a:solidFill>
                <a:schemeClr val="dk1"/>
              </a:solidFill>
              <a:latin typeface="+mn-lt"/>
              <a:ea typeface="+mn-ea"/>
              <a:cs typeface="+mn-cs"/>
            </a:rPr>
            <a:t>2</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豆板醤　　　　　　</a:t>
          </a:r>
          <a:r>
            <a:rPr lang="en-US" altLang="ja-JP" sz="1100">
              <a:solidFill>
                <a:schemeClr val="dk1"/>
              </a:solidFill>
              <a:latin typeface="+mn-lt"/>
              <a:ea typeface="+mn-ea"/>
              <a:cs typeface="+mn-cs"/>
            </a:rPr>
            <a:t>14cc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にんにく　　　　　　</a:t>
          </a:r>
          <a:r>
            <a:rPr lang="en-US" altLang="ja-JP" sz="1100">
              <a:solidFill>
                <a:schemeClr val="dk1"/>
              </a:solidFill>
              <a:latin typeface="+mn-lt"/>
              <a:ea typeface="+mn-ea"/>
              <a:cs typeface="+mn-cs"/>
            </a:rPr>
            <a:t>1</a:t>
          </a:r>
          <a:r>
            <a:rPr lang="ja-JP" altLang="ja-JP" sz="1100">
              <a:solidFill>
                <a:schemeClr val="dk1"/>
              </a:solidFill>
              <a:latin typeface="+mn-lt"/>
              <a:ea typeface="+mn-ea"/>
              <a:cs typeface="+mn-cs"/>
            </a:rPr>
            <a:t>片　　　　　微塵切り</a:t>
          </a:r>
        </a:p>
        <a:p>
          <a:r>
            <a:rPr lang="ja-JP" altLang="ja-JP" sz="1100">
              <a:solidFill>
                <a:schemeClr val="dk1"/>
              </a:solidFill>
              <a:latin typeface="+mn-lt"/>
              <a:ea typeface="+mn-ea"/>
              <a:cs typeface="+mn-cs"/>
            </a:rPr>
            <a:t>ねぎ　　　　　　　　</a:t>
          </a:r>
          <a:r>
            <a:rPr lang="en-US" altLang="ja-JP" sz="1100">
              <a:solidFill>
                <a:schemeClr val="dk1"/>
              </a:solidFill>
              <a:latin typeface="+mn-lt"/>
              <a:ea typeface="+mn-ea"/>
              <a:cs typeface="+mn-cs"/>
            </a:rPr>
            <a:t>0.5</a:t>
          </a:r>
          <a:r>
            <a:rPr lang="ja-JP" altLang="ja-JP" sz="1100">
              <a:solidFill>
                <a:schemeClr val="dk1"/>
              </a:solidFill>
              <a:latin typeface="+mn-lt"/>
              <a:ea typeface="+mn-ea"/>
              <a:cs typeface="+mn-cs"/>
            </a:rPr>
            <a:t>本　</a:t>
          </a: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微塵切り</a:t>
          </a:r>
          <a:endParaRPr kumimoji="1" lang="ja-JP" altLang="en-US" sz="1100"/>
        </a:p>
      </xdr:txBody>
    </xdr:sp>
    <xdr:clientData/>
  </xdr:twoCellAnchor>
  <xdr:twoCellAnchor>
    <xdr:from>
      <xdr:col>16</xdr:col>
      <xdr:colOff>154516</xdr:colOff>
      <xdr:row>13</xdr:row>
      <xdr:rowOff>349250</xdr:rowOff>
    </xdr:from>
    <xdr:to>
      <xdr:col>16</xdr:col>
      <xdr:colOff>1775883</xdr:colOff>
      <xdr:row>14</xdr:row>
      <xdr:rowOff>158750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526991" y="4683125"/>
          <a:ext cx="162136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t>スマホでも週間メニュー</a:t>
          </a:r>
          <a:endParaRPr kumimoji="1" lang="en-US" altLang="ja-JP" sz="1000"/>
        </a:p>
        <a:p>
          <a:r>
            <a:rPr kumimoji="1" lang="ja-JP" altLang="en-US" sz="1000"/>
            <a:t>を見れます、ＱＲコード</a:t>
          </a:r>
        </a:p>
      </xdr:txBody>
    </xdr:sp>
    <xdr:clientData/>
  </xdr:twoCellAnchor>
  <xdr:twoCellAnchor>
    <xdr:from>
      <xdr:col>16</xdr:col>
      <xdr:colOff>1735666</xdr:colOff>
      <xdr:row>11</xdr:row>
      <xdr:rowOff>84668</xdr:rowOff>
    </xdr:from>
    <xdr:to>
      <xdr:col>17</xdr:col>
      <xdr:colOff>1555749</xdr:colOff>
      <xdr:row>12</xdr:row>
      <xdr:rowOff>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0108141" y="4018493"/>
          <a:ext cx="2306108" cy="229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b="1">
              <a:solidFill>
                <a:schemeClr val="bg1"/>
              </a:solidFill>
            </a:rPr>
            <a:t>農家さんがかぼちゃを持ってきてくれたのでコロッケにしてみました</a:t>
          </a:r>
          <a:endParaRPr kumimoji="1" lang="en-US" altLang="ja-JP" sz="1100" b="1">
            <a:solidFill>
              <a:schemeClr val="bg1"/>
            </a:solidFill>
          </a:endParaRPr>
        </a:p>
        <a:p>
          <a:endParaRPr kumimoji="1" lang="ja-JP" altLang="en-US" sz="1100"/>
        </a:p>
      </xdr:txBody>
    </xdr:sp>
    <xdr:clientData/>
  </xdr:twoCellAnchor>
  <xdr:twoCellAnchor>
    <xdr:from>
      <xdr:col>19</xdr:col>
      <xdr:colOff>71967</xdr:colOff>
      <xdr:row>6</xdr:row>
      <xdr:rowOff>306916</xdr:rowOff>
    </xdr:from>
    <xdr:to>
      <xdr:col>24</xdr:col>
      <xdr:colOff>537635</xdr:colOff>
      <xdr:row>9</xdr:row>
      <xdr:rowOff>150283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3216467" y="2669116"/>
          <a:ext cx="5542493" cy="786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800" b="1">
            <a:solidFill>
              <a:schemeClr val="bg1"/>
            </a:solidFill>
            <a:latin typeface="AR P教科書体M" pitchFamily="66" charset="-128"/>
            <a:ea typeface="AR P教科書体M" pitchFamily="66" charset="-128"/>
          </a:endParaRPr>
        </a:p>
      </xdr:txBody>
    </xdr:sp>
    <xdr:clientData/>
  </xdr:twoCellAnchor>
  <xdr:twoCellAnchor>
    <xdr:from>
      <xdr:col>16</xdr:col>
      <xdr:colOff>1581149</xdr:colOff>
      <xdr:row>13</xdr:row>
      <xdr:rowOff>190500</xdr:rowOff>
    </xdr:from>
    <xdr:to>
      <xdr:col>17</xdr:col>
      <xdr:colOff>237067</xdr:colOff>
      <xdr:row>14</xdr:row>
      <xdr:rowOff>152400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9953624" y="4524375"/>
          <a:ext cx="1141943" cy="381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ユーリンジー</a:t>
          </a:r>
          <a:endParaRPr kumimoji="1" lang="en-US" altLang="ja-JP" sz="1100"/>
        </a:p>
        <a:p>
          <a:pPr algn="ctr"/>
          <a:endParaRPr kumimoji="1" lang="ja-JP" altLang="en-US" sz="1100"/>
        </a:p>
      </xdr:txBody>
    </xdr:sp>
    <xdr:clientData/>
  </xdr:twoCellAnchor>
  <xdr:twoCellAnchor editAs="oneCell">
    <xdr:from>
      <xdr:col>16</xdr:col>
      <xdr:colOff>2252133</xdr:colOff>
      <xdr:row>19</xdr:row>
      <xdr:rowOff>285748</xdr:rowOff>
    </xdr:from>
    <xdr:to>
      <xdr:col>17</xdr:col>
      <xdr:colOff>922761</xdr:colOff>
      <xdr:row>20</xdr:row>
      <xdr:rowOff>477094</xdr:rowOff>
    </xdr:to>
    <xdr:pic>
      <xdr:nvPicPr>
        <xdr:cNvPr id="19" name="図 18" descr="059901s.jpg">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cstate="print">
          <a:duotone>
            <a:prstClr val="black"/>
            <a:schemeClr val="accent2">
              <a:tint val="45000"/>
              <a:satMod val="400000"/>
            </a:schemeClr>
          </a:duotone>
        </a:blip>
        <a:stretch>
          <a:fillRect/>
        </a:stretch>
      </xdr:blipFill>
      <xdr:spPr>
        <a:xfrm>
          <a:off x="10624608" y="6419848"/>
          <a:ext cx="1156653" cy="692996"/>
        </a:xfrm>
        <a:prstGeom prst="rect">
          <a:avLst/>
        </a:prstGeom>
        <a:solidFill>
          <a:schemeClr val="accent2">
            <a:lumMod val="60000"/>
            <a:lumOff val="40000"/>
            <a:alpha val="0"/>
          </a:schemeClr>
        </a:solidFill>
      </xdr:spPr>
    </xdr:pic>
    <xdr:clientData/>
  </xdr:twoCellAnchor>
  <xdr:twoCellAnchor>
    <xdr:from>
      <xdr:col>16</xdr:col>
      <xdr:colOff>0</xdr:colOff>
      <xdr:row>10</xdr:row>
      <xdr:rowOff>0</xdr:rowOff>
    </xdr:from>
    <xdr:to>
      <xdr:col>16</xdr:col>
      <xdr:colOff>1659468</xdr:colOff>
      <xdr:row>10</xdr:row>
      <xdr:rowOff>368300</xdr:rowOff>
    </xdr:to>
    <xdr:sp macro="" textlink="">
      <xdr:nvSpPr>
        <xdr:cNvPr id="20" name="円/楕円 19">
          <a:extLst>
            <a:ext uri="{FF2B5EF4-FFF2-40B4-BE49-F238E27FC236}">
              <a16:creationId xmlns:a16="http://schemas.microsoft.com/office/drawing/2014/main" id="{00000000-0008-0000-0000-000014000000}"/>
            </a:ext>
          </a:extLst>
        </xdr:cNvPr>
        <xdr:cNvSpPr/>
      </xdr:nvSpPr>
      <xdr:spPr>
        <a:xfrm>
          <a:off x="8372475" y="3619500"/>
          <a:ext cx="1659468" cy="311150"/>
        </a:xfrm>
        <a:prstGeom prst="ellipse">
          <a:avLst/>
        </a:prstGeom>
        <a:noFill/>
        <a:ln w="12700"/>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骨まで軟らか</a:t>
          </a:r>
          <a:endParaRPr kumimoji="1" lang="en-US" altLang="ja-JP" sz="1100"/>
        </a:p>
        <a:p>
          <a:pPr algn="ctr"/>
          <a:endParaRPr kumimoji="1" lang="ja-JP" altLang="en-US" sz="1100"/>
        </a:p>
      </xdr:txBody>
    </xdr:sp>
    <xdr:clientData/>
  </xdr:twoCellAnchor>
  <xdr:twoCellAnchor>
    <xdr:from>
      <xdr:col>18</xdr:col>
      <xdr:colOff>406397</xdr:colOff>
      <xdr:row>0</xdr:row>
      <xdr:rowOff>317500</xdr:rowOff>
    </xdr:from>
    <xdr:to>
      <xdr:col>20</xdr:col>
      <xdr:colOff>469898</xdr:colOff>
      <xdr:row>1</xdr:row>
      <xdr:rowOff>268816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3007972" y="317500"/>
          <a:ext cx="1149351" cy="3799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2377018</xdr:colOff>
      <xdr:row>12</xdr:row>
      <xdr:rowOff>262466</xdr:rowOff>
    </xdr:from>
    <xdr:to>
      <xdr:col>17</xdr:col>
      <xdr:colOff>878418</xdr:colOff>
      <xdr:row>14</xdr:row>
      <xdr:rowOff>353483</xdr:rowOff>
    </xdr:to>
    <xdr:pic>
      <xdr:nvPicPr>
        <xdr:cNvPr id="2" name="図 1" descr="QRcode.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10314518" y="4104216"/>
          <a:ext cx="988483" cy="842433"/>
        </a:xfrm>
        <a:prstGeom prst="rect">
          <a:avLst/>
        </a:prstGeom>
      </xdr:spPr>
    </xdr:pic>
    <xdr:clientData/>
  </xdr:twoCellAnchor>
  <xdr:twoCellAnchor>
    <xdr:from>
      <xdr:col>0</xdr:col>
      <xdr:colOff>7619</xdr:colOff>
      <xdr:row>0</xdr:row>
      <xdr:rowOff>423328</xdr:rowOff>
    </xdr:from>
    <xdr:to>
      <xdr:col>14</xdr:col>
      <xdr:colOff>0</xdr:colOff>
      <xdr:row>10</xdr:row>
      <xdr:rowOff>0</xdr:rowOff>
    </xdr:to>
    <xdr:sp macro="" textlink="">
      <xdr:nvSpPr>
        <xdr:cNvPr id="3" name="AutoShape 1">
          <a:extLst>
            <a:ext uri="{FF2B5EF4-FFF2-40B4-BE49-F238E27FC236}">
              <a16:creationId xmlns:a16="http://schemas.microsoft.com/office/drawing/2014/main" id="{00000000-0008-0000-0500-000003000000}"/>
            </a:ext>
          </a:extLst>
        </xdr:cNvPr>
        <xdr:cNvSpPr>
          <a:spLocks noChangeArrowheads="1"/>
        </xdr:cNvSpPr>
      </xdr:nvSpPr>
      <xdr:spPr bwMode="auto">
        <a:xfrm>
          <a:off x="7619" y="423328"/>
          <a:ext cx="7136131" cy="3693590"/>
        </a:xfrm>
        <a:prstGeom prst="roundRect">
          <a:avLst>
            <a:gd name="adj" fmla="val 2847"/>
          </a:avLst>
        </a:prstGeom>
        <a:noFill/>
        <a:ln w="19050">
          <a:solidFill>
            <a:srgbClr val="000000"/>
          </a:solidFill>
          <a:round/>
          <a:headEnd/>
          <a:tailEnd/>
        </a:ln>
      </xdr:spPr>
    </xdr:sp>
    <xdr:clientData/>
  </xdr:twoCellAnchor>
  <xdr:twoCellAnchor>
    <xdr:from>
      <xdr:col>0</xdr:col>
      <xdr:colOff>0</xdr:colOff>
      <xdr:row>57</xdr:row>
      <xdr:rowOff>0</xdr:rowOff>
    </xdr:from>
    <xdr:to>
      <xdr:col>0</xdr:col>
      <xdr:colOff>0</xdr:colOff>
      <xdr:row>64</xdr:row>
      <xdr:rowOff>7620</xdr:rowOff>
    </xdr:to>
    <xdr:sp macro="" textlink="">
      <xdr:nvSpPr>
        <xdr:cNvPr id="4" name="AutoShape 2">
          <a:extLst>
            <a:ext uri="{FF2B5EF4-FFF2-40B4-BE49-F238E27FC236}">
              <a16:creationId xmlns:a16="http://schemas.microsoft.com/office/drawing/2014/main" id="{00000000-0008-0000-0500-000004000000}"/>
            </a:ext>
          </a:extLst>
        </xdr:cNvPr>
        <xdr:cNvSpPr>
          <a:spLocks noChangeArrowheads="1"/>
        </xdr:cNvSpPr>
      </xdr:nvSpPr>
      <xdr:spPr bwMode="auto">
        <a:xfrm>
          <a:off x="0" y="17497425"/>
          <a:ext cx="0" cy="2569845"/>
        </a:xfrm>
        <a:prstGeom prst="roundRect">
          <a:avLst>
            <a:gd name="adj" fmla="val 3769"/>
          </a:avLst>
        </a:prstGeom>
        <a:noFill/>
        <a:ln w="19050">
          <a:solidFill>
            <a:srgbClr val="000000"/>
          </a:solidFill>
          <a:round/>
          <a:headEnd/>
          <a:tailEnd/>
        </a:ln>
      </xdr:spPr>
    </xdr:sp>
    <xdr:clientData/>
  </xdr:twoCellAnchor>
  <xdr:oneCellAnchor>
    <xdr:from>
      <xdr:col>16</xdr:col>
      <xdr:colOff>1492046</xdr:colOff>
      <xdr:row>30</xdr:row>
      <xdr:rowOff>425270</xdr:rowOff>
    </xdr:from>
    <xdr:ext cx="4493885" cy="819328"/>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9407321" y="9435920"/>
          <a:ext cx="4493885" cy="81932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vert="horz" wrap="square" rtlCol="0" anchor="t" anchorCtr="0">
          <a:noAutofit/>
        </a:bodyPr>
        <a:lstStyle/>
        <a:p>
          <a:pPr algn="ctr"/>
          <a:endParaRPr kumimoji="1" lang="en-US" altLang="ja-JP" sz="1600" b="1"/>
        </a:p>
      </xdr:txBody>
    </xdr:sp>
    <xdr:clientData/>
  </xdr:oneCellAnchor>
  <xdr:oneCellAnchor>
    <xdr:from>
      <xdr:col>13</xdr:col>
      <xdr:colOff>516466</xdr:colOff>
      <xdr:row>4</xdr:row>
      <xdr:rowOff>50800</xdr:rowOff>
    </xdr:from>
    <xdr:ext cx="385555" cy="92398"/>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6526741" y="17081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16</xdr:col>
      <xdr:colOff>237065</xdr:colOff>
      <xdr:row>0</xdr:row>
      <xdr:rowOff>0</xdr:rowOff>
    </xdr:from>
    <xdr:to>
      <xdr:col>16</xdr:col>
      <xdr:colOff>1380066</xdr:colOff>
      <xdr:row>1</xdr:row>
      <xdr:rowOff>25400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8152340" y="0"/>
          <a:ext cx="1143001" cy="4540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twoCellAnchor>
    <xdr:from>
      <xdr:col>16</xdr:col>
      <xdr:colOff>84668</xdr:colOff>
      <xdr:row>14</xdr:row>
      <xdr:rowOff>59265</xdr:rowOff>
    </xdr:from>
    <xdr:to>
      <xdr:col>16</xdr:col>
      <xdr:colOff>1092200</xdr:colOff>
      <xdr:row>14</xdr:row>
      <xdr:rowOff>287865</xdr:rowOff>
    </xdr:to>
    <xdr:sp macro="" textlink="">
      <xdr:nvSpPr>
        <xdr:cNvPr id="8" name="角丸四角形 7">
          <a:extLst>
            <a:ext uri="{FF2B5EF4-FFF2-40B4-BE49-F238E27FC236}">
              <a16:creationId xmlns:a16="http://schemas.microsoft.com/office/drawing/2014/main" id="{00000000-0008-0000-0500-000008000000}"/>
            </a:ext>
          </a:extLst>
        </xdr:cNvPr>
        <xdr:cNvSpPr/>
      </xdr:nvSpPr>
      <xdr:spPr>
        <a:xfrm>
          <a:off x="7999943" y="4345515"/>
          <a:ext cx="1007532" cy="228600"/>
        </a:xfrm>
        <a:prstGeom prst="round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900" b="0"/>
            <a:t>タルタルソース</a:t>
          </a:r>
          <a:endParaRPr kumimoji="1" lang="en-US" altLang="ja-JP" sz="900" b="0"/>
        </a:p>
      </xdr:txBody>
    </xdr:sp>
    <xdr:clientData/>
  </xdr:twoCellAnchor>
  <xdr:oneCellAnchor>
    <xdr:from>
      <xdr:col>16</xdr:col>
      <xdr:colOff>942880</xdr:colOff>
      <xdr:row>24</xdr:row>
      <xdr:rowOff>413596</xdr:rowOff>
    </xdr:from>
    <xdr:ext cx="4472699" cy="625812"/>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8858155" y="7614496"/>
          <a:ext cx="4472699" cy="625812"/>
        </a:xfrm>
        <a:prstGeom prst="rect">
          <a:avLst/>
        </a:prstGeom>
        <a:solidFill>
          <a:schemeClr val="accent1">
            <a:alpha val="67000"/>
          </a:schemeClr>
        </a:solidFill>
      </xdr:spPr>
      <xdr:txBody>
        <a:bodyPr wrap="none" lIns="91440" tIns="45720" rIns="91440" bIns="45720">
          <a:sp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ja-JP" altLang="en-US" sz="3200" b="1" cap="all" spc="0">
              <a:ln w="0"/>
              <a:solidFill>
                <a:schemeClr val="bg1"/>
              </a:solidFill>
              <a:effectLst>
                <a:reflection blurRad="12700" stA="50000" endPos="50000" dist="5000" dir="5400000" sy="-100000" rotWithShape="0"/>
              </a:effectLst>
            </a:rPr>
            <a:t>ご注文ＦＡＸお願いします</a:t>
          </a:r>
        </a:p>
      </xdr:txBody>
    </xdr:sp>
    <xdr:clientData/>
  </xdr:oneCellAnchor>
  <xdr:twoCellAnchor>
    <xdr:from>
      <xdr:col>16</xdr:col>
      <xdr:colOff>19046</xdr:colOff>
      <xdr:row>16</xdr:row>
      <xdr:rowOff>122766</xdr:rowOff>
    </xdr:from>
    <xdr:to>
      <xdr:col>16</xdr:col>
      <xdr:colOff>1839382</xdr:colOff>
      <xdr:row>17</xdr:row>
      <xdr:rowOff>213783</xdr:rowOff>
    </xdr:to>
    <xdr:sp macro="" textlink="">
      <xdr:nvSpPr>
        <xdr:cNvPr id="10" name="円/楕円 9">
          <a:extLst>
            <a:ext uri="{FF2B5EF4-FFF2-40B4-BE49-F238E27FC236}">
              <a16:creationId xmlns:a16="http://schemas.microsoft.com/office/drawing/2014/main" id="{00000000-0008-0000-0500-00000A000000}"/>
            </a:ext>
          </a:extLst>
        </xdr:cNvPr>
        <xdr:cNvSpPr/>
      </xdr:nvSpPr>
      <xdr:spPr>
        <a:xfrm>
          <a:off x="8411629" y="4948766"/>
          <a:ext cx="1820336" cy="366184"/>
        </a:xfrm>
        <a:prstGeom prst="ellipse">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骨は有りません</a:t>
          </a:r>
          <a:endParaRPr kumimoji="1" lang="en-US" altLang="ja-JP" sz="1100"/>
        </a:p>
        <a:p>
          <a:pPr algn="ctr"/>
          <a:endParaRPr kumimoji="1" lang="ja-JP" altLang="en-US" sz="1100"/>
        </a:p>
      </xdr:txBody>
    </xdr:sp>
    <xdr:clientData/>
  </xdr:twoCellAnchor>
  <xdr:twoCellAnchor>
    <xdr:from>
      <xdr:col>18</xdr:col>
      <xdr:colOff>237067</xdr:colOff>
      <xdr:row>3</xdr:row>
      <xdr:rowOff>127000</xdr:rowOff>
    </xdr:from>
    <xdr:to>
      <xdr:col>20</xdr:col>
      <xdr:colOff>482601</xdr:colOff>
      <xdr:row>4</xdr:row>
      <xdr:rowOff>33867</xdr:rowOff>
    </xdr:to>
    <xdr:sp macro="" textlink="">
      <xdr:nvSpPr>
        <xdr:cNvPr id="11" name="角丸四角形 10">
          <a:extLst>
            <a:ext uri="{FF2B5EF4-FFF2-40B4-BE49-F238E27FC236}">
              <a16:creationId xmlns:a16="http://schemas.microsoft.com/office/drawing/2014/main" id="{00000000-0008-0000-0500-00000B000000}"/>
            </a:ext>
          </a:extLst>
        </xdr:cNvPr>
        <xdr:cNvSpPr/>
      </xdr:nvSpPr>
      <xdr:spPr>
        <a:xfrm>
          <a:off x="12381442" y="1346200"/>
          <a:ext cx="1331384" cy="345017"/>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（カレー風味）</a:t>
          </a:r>
        </a:p>
      </xdr:txBody>
    </xdr:sp>
    <xdr:clientData/>
  </xdr:twoCellAnchor>
  <xdr:twoCellAnchor>
    <xdr:from>
      <xdr:col>16</xdr:col>
      <xdr:colOff>1769534</xdr:colOff>
      <xdr:row>39</xdr:row>
      <xdr:rowOff>237066</xdr:rowOff>
    </xdr:from>
    <xdr:to>
      <xdr:col>19</xdr:col>
      <xdr:colOff>457201</xdr:colOff>
      <xdr:row>39</xdr:row>
      <xdr:rowOff>245533</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flipV="1">
          <a:off x="9684809" y="12095691"/>
          <a:ext cx="3459692" cy="846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194735</xdr:colOff>
      <xdr:row>8</xdr:row>
      <xdr:rowOff>84666</xdr:rowOff>
    </xdr:from>
    <xdr:to>
      <xdr:col>21</xdr:col>
      <xdr:colOff>330201</xdr:colOff>
      <xdr:row>9</xdr:row>
      <xdr:rowOff>169332</xdr:rowOff>
    </xdr:to>
    <xdr:sp macro="" textlink="">
      <xdr:nvSpPr>
        <xdr:cNvPr id="13" name="四角形吹き出し 12">
          <a:extLst>
            <a:ext uri="{FF2B5EF4-FFF2-40B4-BE49-F238E27FC236}">
              <a16:creationId xmlns:a16="http://schemas.microsoft.com/office/drawing/2014/main" id="{00000000-0008-0000-0500-00000D000000}"/>
            </a:ext>
          </a:extLst>
        </xdr:cNvPr>
        <xdr:cNvSpPr/>
      </xdr:nvSpPr>
      <xdr:spPr>
        <a:xfrm>
          <a:off x="12882035" y="2161116"/>
          <a:ext cx="1221316" cy="551391"/>
        </a:xfrm>
        <a:prstGeom prst="wedgeRectCallout">
          <a:avLst>
            <a:gd name="adj1" fmla="val -87956"/>
            <a:gd name="adj2" fmla="val 57885"/>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b="1"/>
            <a:t>訂正です</a:t>
          </a:r>
        </a:p>
      </xdr:txBody>
    </xdr:sp>
    <xdr:clientData/>
  </xdr:twoCellAnchor>
  <xdr:twoCellAnchor>
    <xdr:from>
      <xdr:col>4</xdr:col>
      <xdr:colOff>592667</xdr:colOff>
      <xdr:row>37</xdr:row>
      <xdr:rowOff>186267</xdr:rowOff>
    </xdr:from>
    <xdr:to>
      <xdr:col>12</xdr:col>
      <xdr:colOff>558800</xdr:colOff>
      <xdr:row>41</xdr:row>
      <xdr:rowOff>347133</xdr:rowOff>
    </xdr:to>
    <xdr:sp macro="" textlink="">
      <xdr:nvSpPr>
        <xdr:cNvPr id="14" name="テキスト ボックス 13">
          <a:extLst>
            <a:ext uri="{FF2B5EF4-FFF2-40B4-BE49-F238E27FC236}">
              <a16:creationId xmlns:a16="http://schemas.microsoft.com/office/drawing/2014/main" id="{00000000-0008-0000-0500-00000E000000}"/>
            </a:ext>
          </a:extLst>
        </xdr:cNvPr>
        <xdr:cNvSpPr txBox="1"/>
      </xdr:nvSpPr>
      <xdr:spPr>
        <a:xfrm>
          <a:off x="2297642" y="10635192"/>
          <a:ext cx="3604683" cy="1570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醤油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酒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砂糖　　　　　　　</a:t>
          </a:r>
          <a:r>
            <a:rPr lang="en-US" altLang="ja-JP" sz="1100">
              <a:solidFill>
                <a:schemeClr val="dk1"/>
              </a:solidFill>
              <a:latin typeface="+mn-lt"/>
              <a:ea typeface="+mn-ea"/>
              <a:cs typeface="+mn-cs"/>
            </a:rPr>
            <a:t>2</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豆板醤　　　　　　</a:t>
          </a:r>
          <a:r>
            <a:rPr lang="en-US" altLang="ja-JP" sz="1100">
              <a:solidFill>
                <a:schemeClr val="dk1"/>
              </a:solidFill>
              <a:latin typeface="+mn-lt"/>
              <a:ea typeface="+mn-ea"/>
              <a:cs typeface="+mn-cs"/>
            </a:rPr>
            <a:t>14cc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にんにく　　　　　　</a:t>
          </a:r>
          <a:r>
            <a:rPr lang="en-US" altLang="ja-JP" sz="1100">
              <a:solidFill>
                <a:schemeClr val="dk1"/>
              </a:solidFill>
              <a:latin typeface="+mn-lt"/>
              <a:ea typeface="+mn-ea"/>
              <a:cs typeface="+mn-cs"/>
            </a:rPr>
            <a:t>1</a:t>
          </a:r>
          <a:r>
            <a:rPr lang="ja-JP" altLang="ja-JP" sz="1100">
              <a:solidFill>
                <a:schemeClr val="dk1"/>
              </a:solidFill>
              <a:latin typeface="+mn-lt"/>
              <a:ea typeface="+mn-ea"/>
              <a:cs typeface="+mn-cs"/>
            </a:rPr>
            <a:t>片　　　　　微塵切り</a:t>
          </a:r>
        </a:p>
        <a:p>
          <a:r>
            <a:rPr lang="ja-JP" altLang="ja-JP" sz="1100">
              <a:solidFill>
                <a:schemeClr val="dk1"/>
              </a:solidFill>
              <a:latin typeface="+mn-lt"/>
              <a:ea typeface="+mn-ea"/>
              <a:cs typeface="+mn-cs"/>
            </a:rPr>
            <a:t>ねぎ　　　　　　　　</a:t>
          </a:r>
          <a:r>
            <a:rPr lang="en-US" altLang="ja-JP" sz="1100">
              <a:solidFill>
                <a:schemeClr val="dk1"/>
              </a:solidFill>
              <a:latin typeface="+mn-lt"/>
              <a:ea typeface="+mn-ea"/>
              <a:cs typeface="+mn-cs"/>
            </a:rPr>
            <a:t>0.5</a:t>
          </a:r>
          <a:r>
            <a:rPr lang="ja-JP" altLang="ja-JP" sz="1100">
              <a:solidFill>
                <a:schemeClr val="dk1"/>
              </a:solidFill>
              <a:latin typeface="+mn-lt"/>
              <a:ea typeface="+mn-ea"/>
              <a:cs typeface="+mn-cs"/>
            </a:rPr>
            <a:t>本　</a:t>
          </a: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微塵切り</a:t>
          </a:r>
          <a:endParaRPr kumimoji="1" lang="ja-JP" altLang="en-US" sz="1100"/>
        </a:p>
      </xdr:txBody>
    </xdr:sp>
    <xdr:clientData/>
  </xdr:twoCellAnchor>
  <xdr:twoCellAnchor>
    <xdr:from>
      <xdr:col>16</xdr:col>
      <xdr:colOff>154516</xdr:colOff>
      <xdr:row>14</xdr:row>
      <xdr:rowOff>349250</xdr:rowOff>
    </xdr:from>
    <xdr:to>
      <xdr:col>16</xdr:col>
      <xdr:colOff>1775883</xdr:colOff>
      <xdr:row>15</xdr:row>
      <xdr:rowOff>158750</xdr:rowOff>
    </xdr:to>
    <xdr:sp macro="" textlink="">
      <xdr:nvSpPr>
        <xdr:cNvPr id="15" name="テキスト ボックス 14">
          <a:extLst>
            <a:ext uri="{FF2B5EF4-FFF2-40B4-BE49-F238E27FC236}">
              <a16:creationId xmlns:a16="http://schemas.microsoft.com/office/drawing/2014/main" id="{00000000-0008-0000-0500-00000F000000}"/>
            </a:ext>
          </a:extLst>
        </xdr:cNvPr>
        <xdr:cNvSpPr txBox="1"/>
      </xdr:nvSpPr>
      <xdr:spPr>
        <a:xfrm>
          <a:off x="8092016" y="4593167"/>
          <a:ext cx="1621367" cy="232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t>スマホでも週間メニュー</a:t>
          </a:r>
          <a:endParaRPr kumimoji="1" lang="en-US" altLang="ja-JP" sz="1000"/>
        </a:p>
        <a:p>
          <a:r>
            <a:rPr kumimoji="1" lang="ja-JP" altLang="en-US" sz="1000"/>
            <a:t>を見れます、ＱＲコード</a:t>
          </a:r>
        </a:p>
      </xdr:txBody>
    </xdr:sp>
    <xdr:clientData/>
  </xdr:twoCellAnchor>
  <xdr:twoCellAnchor>
    <xdr:from>
      <xdr:col>16</xdr:col>
      <xdr:colOff>1735666</xdr:colOff>
      <xdr:row>12</xdr:row>
      <xdr:rowOff>84668</xdr:rowOff>
    </xdr:from>
    <xdr:to>
      <xdr:col>17</xdr:col>
      <xdr:colOff>1555749</xdr:colOff>
      <xdr:row>13</xdr:row>
      <xdr:rowOff>0</xdr:rowOff>
    </xdr:to>
    <xdr:sp macro="" textlink="">
      <xdr:nvSpPr>
        <xdr:cNvPr id="16" name="テキスト ボックス 15">
          <a:extLst>
            <a:ext uri="{FF2B5EF4-FFF2-40B4-BE49-F238E27FC236}">
              <a16:creationId xmlns:a16="http://schemas.microsoft.com/office/drawing/2014/main" id="{00000000-0008-0000-0500-000010000000}"/>
            </a:ext>
          </a:extLst>
        </xdr:cNvPr>
        <xdr:cNvSpPr txBox="1"/>
      </xdr:nvSpPr>
      <xdr:spPr>
        <a:xfrm>
          <a:off x="9650941" y="3513668"/>
          <a:ext cx="2306108" cy="549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b="1">
              <a:solidFill>
                <a:schemeClr val="bg1"/>
              </a:solidFill>
            </a:rPr>
            <a:t>農家さんがかぼちゃを持ってきてくれたのでコロッケにしてみました</a:t>
          </a:r>
          <a:endParaRPr kumimoji="1" lang="en-US" altLang="ja-JP" sz="1100" b="1">
            <a:solidFill>
              <a:schemeClr val="bg1"/>
            </a:solidFill>
          </a:endParaRPr>
        </a:p>
        <a:p>
          <a:endParaRPr kumimoji="1" lang="ja-JP" altLang="en-US" sz="1100"/>
        </a:p>
      </xdr:txBody>
    </xdr:sp>
    <xdr:clientData/>
  </xdr:twoCellAnchor>
  <xdr:twoCellAnchor>
    <xdr:from>
      <xdr:col>19</xdr:col>
      <xdr:colOff>71967</xdr:colOff>
      <xdr:row>7</xdr:row>
      <xdr:rowOff>306916</xdr:rowOff>
    </xdr:from>
    <xdr:to>
      <xdr:col>24</xdr:col>
      <xdr:colOff>537635</xdr:colOff>
      <xdr:row>10</xdr:row>
      <xdr:rowOff>150283</xdr:rowOff>
    </xdr:to>
    <xdr:sp macro="" textlink="">
      <xdr:nvSpPr>
        <xdr:cNvPr id="17" name="テキスト ボックス 16">
          <a:extLst>
            <a:ext uri="{FF2B5EF4-FFF2-40B4-BE49-F238E27FC236}">
              <a16:creationId xmlns:a16="http://schemas.microsoft.com/office/drawing/2014/main" id="{00000000-0008-0000-0500-000011000000}"/>
            </a:ext>
          </a:extLst>
        </xdr:cNvPr>
        <xdr:cNvSpPr txBox="1"/>
      </xdr:nvSpPr>
      <xdr:spPr>
        <a:xfrm>
          <a:off x="13237634" y="2645833"/>
          <a:ext cx="5535084" cy="85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800" b="1">
            <a:solidFill>
              <a:schemeClr val="bg1"/>
            </a:solidFill>
            <a:latin typeface="AR P教科書体M" pitchFamily="66" charset="-128"/>
            <a:ea typeface="AR P教科書体M" pitchFamily="66" charset="-128"/>
          </a:endParaRPr>
        </a:p>
      </xdr:txBody>
    </xdr:sp>
    <xdr:clientData/>
  </xdr:twoCellAnchor>
  <xdr:twoCellAnchor>
    <xdr:from>
      <xdr:col>16</xdr:col>
      <xdr:colOff>1581149</xdr:colOff>
      <xdr:row>14</xdr:row>
      <xdr:rowOff>190500</xdr:rowOff>
    </xdr:from>
    <xdr:to>
      <xdr:col>17</xdr:col>
      <xdr:colOff>237067</xdr:colOff>
      <xdr:row>15</xdr:row>
      <xdr:rowOff>152400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9496424" y="4476750"/>
          <a:ext cx="1141943" cy="381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ユーリンジー</a:t>
          </a:r>
          <a:endParaRPr kumimoji="1" lang="en-US" altLang="ja-JP" sz="1100"/>
        </a:p>
        <a:p>
          <a:pPr algn="ctr"/>
          <a:endParaRPr kumimoji="1" lang="ja-JP" altLang="en-US" sz="1100"/>
        </a:p>
      </xdr:txBody>
    </xdr:sp>
    <xdr:clientData/>
  </xdr:twoCellAnchor>
  <xdr:twoCellAnchor editAs="oneCell">
    <xdr:from>
      <xdr:col>16</xdr:col>
      <xdr:colOff>2252133</xdr:colOff>
      <xdr:row>20</xdr:row>
      <xdr:rowOff>285748</xdr:rowOff>
    </xdr:from>
    <xdr:to>
      <xdr:col>17</xdr:col>
      <xdr:colOff>922762</xdr:colOff>
      <xdr:row>23</xdr:row>
      <xdr:rowOff>64344</xdr:rowOff>
    </xdr:to>
    <xdr:pic>
      <xdr:nvPicPr>
        <xdr:cNvPr id="19" name="図 18" descr="059901s.jpg">
          <a:extLst>
            <a:ext uri="{FF2B5EF4-FFF2-40B4-BE49-F238E27FC236}">
              <a16:creationId xmlns:a16="http://schemas.microsoft.com/office/drawing/2014/main" id="{00000000-0008-0000-0500-000013000000}"/>
            </a:ext>
          </a:extLst>
        </xdr:cNvPr>
        <xdr:cNvPicPr>
          <a:picLocks noChangeAspect="1"/>
        </xdr:cNvPicPr>
      </xdr:nvPicPr>
      <xdr:blipFill>
        <a:blip xmlns:r="http://schemas.openxmlformats.org/officeDocument/2006/relationships" r:embed="rId2" cstate="print">
          <a:duotone>
            <a:prstClr val="black"/>
            <a:schemeClr val="accent2">
              <a:tint val="45000"/>
              <a:satMod val="400000"/>
            </a:schemeClr>
          </a:duotone>
        </a:blip>
        <a:stretch>
          <a:fillRect/>
        </a:stretch>
      </xdr:blipFill>
      <xdr:spPr>
        <a:xfrm>
          <a:off x="10167408" y="6372223"/>
          <a:ext cx="1156654" cy="692996"/>
        </a:xfrm>
        <a:prstGeom prst="rect">
          <a:avLst/>
        </a:prstGeom>
        <a:solidFill>
          <a:schemeClr val="accent2">
            <a:lumMod val="60000"/>
            <a:lumOff val="40000"/>
            <a:alpha val="0"/>
          </a:schemeClr>
        </a:solidFill>
      </xdr:spPr>
    </xdr:pic>
    <xdr:clientData/>
  </xdr:twoCellAnchor>
  <xdr:twoCellAnchor>
    <xdr:from>
      <xdr:col>16</xdr:col>
      <xdr:colOff>0</xdr:colOff>
      <xdr:row>11</xdr:row>
      <xdr:rowOff>0</xdr:rowOff>
    </xdr:from>
    <xdr:to>
      <xdr:col>16</xdr:col>
      <xdr:colOff>1659468</xdr:colOff>
      <xdr:row>11</xdr:row>
      <xdr:rowOff>368300</xdr:rowOff>
    </xdr:to>
    <xdr:sp macro="" textlink="">
      <xdr:nvSpPr>
        <xdr:cNvPr id="20" name="円/楕円 19">
          <a:extLst>
            <a:ext uri="{FF2B5EF4-FFF2-40B4-BE49-F238E27FC236}">
              <a16:creationId xmlns:a16="http://schemas.microsoft.com/office/drawing/2014/main" id="{00000000-0008-0000-0500-000014000000}"/>
            </a:ext>
          </a:extLst>
        </xdr:cNvPr>
        <xdr:cNvSpPr/>
      </xdr:nvSpPr>
      <xdr:spPr>
        <a:xfrm>
          <a:off x="7937500" y="2995083"/>
          <a:ext cx="1659468" cy="368300"/>
        </a:xfrm>
        <a:prstGeom prst="ellipse">
          <a:avLst/>
        </a:prstGeom>
        <a:noFill/>
        <a:ln w="12700"/>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骨まで軟らか</a:t>
          </a:r>
          <a:endParaRPr kumimoji="1" lang="en-US" altLang="ja-JP" sz="1100"/>
        </a:p>
        <a:p>
          <a:pPr algn="ctr"/>
          <a:endParaRPr kumimoji="1" lang="ja-JP" altLang="en-US" sz="1100"/>
        </a:p>
      </xdr:txBody>
    </xdr:sp>
    <xdr:clientData/>
  </xdr:twoCellAnchor>
  <xdr:twoCellAnchor>
    <xdr:from>
      <xdr:col>18</xdr:col>
      <xdr:colOff>406397</xdr:colOff>
      <xdr:row>0</xdr:row>
      <xdr:rowOff>317500</xdr:rowOff>
    </xdr:from>
    <xdr:to>
      <xdr:col>20</xdr:col>
      <xdr:colOff>469898</xdr:colOff>
      <xdr:row>1</xdr:row>
      <xdr:rowOff>268816</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3032314" y="317500"/>
          <a:ext cx="1143001" cy="3852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twoCellAnchor editAs="oneCell">
    <xdr:from>
      <xdr:col>8</xdr:col>
      <xdr:colOff>222250</xdr:colOff>
      <xdr:row>10</xdr:row>
      <xdr:rowOff>42334</xdr:rowOff>
    </xdr:from>
    <xdr:to>
      <xdr:col>10</xdr:col>
      <xdr:colOff>232076</xdr:colOff>
      <xdr:row>13</xdr:row>
      <xdr:rowOff>92782</xdr:rowOff>
    </xdr:to>
    <xdr:pic>
      <xdr:nvPicPr>
        <xdr:cNvPr id="23" name="図 22">
          <a:extLst>
            <a:ext uri="{FF2B5EF4-FFF2-40B4-BE49-F238E27FC236}">
              <a16:creationId xmlns:a16="http://schemas.microsoft.com/office/drawing/2014/main" id="{DD8021C5-62F0-D930-F6FD-DAF8B6E98CF5}"/>
            </a:ext>
          </a:extLst>
        </xdr:cNvPr>
        <xdr:cNvPicPr>
          <a:picLocks noChangeAspect="1"/>
        </xdr:cNvPicPr>
      </xdr:nvPicPr>
      <xdr:blipFill>
        <a:blip xmlns:r="http://schemas.openxmlformats.org/officeDocument/2006/relationships" r:embed="rId3"/>
        <a:stretch>
          <a:fillRect/>
        </a:stretch>
      </xdr:blipFill>
      <xdr:spPr>
        <a:xfrm>
          <a:off x="3852333" y="3788834"/>
          <a:ext cx="1036410" cy="823031"/>
        </a:xfrm>
        <a:prstGeom prst="rect">
          <a:avLst/>
        </a:prstGeom>
      </xdr:spPr>
    </xdr:pic>
    <xdr:clientData/>
  </xdr:twoCellAnchor>
  <xdr:twoCellAnchor editAs="oneCell">
    <xdr:from>
      <xdr:col>11</xdr:col>
      <xdr:colOff>423334</xdr:colOff>
      <xdr:row>10</xdr:row>
      <xdr:rowOff>52916</xdr:rowOff>
    </xdr:from>
    <xdr:to>
      <xdr:col>13</xdr:col>
      <xdr:colOff>147651</xdr:colOff>
      <xdr:row>13</xdr:row>
      <xdr:rowOff>30206</xdr:rowOff>
    </xdr:to>
    <xdr:pic>
      <xdr:nvPicPr>
        <xdr:cNvPr id="25" name="図 24">
          <a:extLst>
            <a:ext uri="{FF2B5EF4-FFF2-40B4-BE49-F238E27FC236}">
              <a16:creationId xmlns:a16="http://schemas.microsoft.com/office/drawing/2014/main" id="{F133E9F7-16D9-BEDE-25E7-9B5732F73357}"/>
            </a:ext>
          </a:extLst>
        </xdr:cNvPr>
        <xdr:cNvPicPr>
          <a:picLocks noChangeAspect="1"/>
        </xdr:cNvPicPr>
      </xdr:nvPicPr>
      <xdr:blipFill>
        <a:blip xmlns:r="http://schemas.openxmlformats.org/officeDocument/2006/relationships" r:embed="rId4"/>
        <a:stretch>
          <a:fillRect/>
        </a:stretch>
      </xdr:blipFill>
      <xdr:spPr>
        <a:xfrm>
          <a:off x="5693834" y="3799416"/>
          <a:ext cx="877900" cy="7498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215901</xdr:colOff>
      <xdr:row>8</xdr:row>
      <xdr:rowOff>4234</xdr:rowOff>
    </xdr:from>
    <xdr:to>
      <xdr:col>9</xdr:col>
      <xdr:colOff>6350</xdr:colOff>
      <xdr:row>11</xdr:row>
      <xdr:rowOff>190923</xdr:rowOff>
    </xdr:to>
    <xdr:pic>
      <xdr:nvPicPr>
        <xdr:cNvPr id="2" name="図 1" descr="QRcode.jpg">
          <a:extLst>
            <a:ext uri="{FF2B5EF4-FFF2-40B4-BE49-F238E27FC236}">
              <a16:creationId xmlns:a16="http://schemas.microsoft.com/office/drawing/2014/main" id="{D685B1C9-77F8-43E8-9F5F-50C14401C6B7}"/>
            </a:ext>
          </a:extLst>
        </xdr:cNvPr>
        <xdr:cNvPicPr>
          <a:picLocks noChangeAspect="1"/>
        </xdr:cNvPicPr>
      </xdr:nvPicPr>
      <xdr:blipFill>
        <a:blip xmlns:r="http://schemas.openxmlformats.org/officeDocument/2006/relationships" r:embed="rId1" cstate="print"/>
        <a:stretch>
          <a:fillRect/>
        </a:stretch>
      </xdr:blipFill>
      <xdr:spPr>
        <a:xfrm>
          <a:off x="3797301" y="3252259"/>
          <a:ext cx="1038224" cy="824864"/>
        </a:xfrm>
        <a:prstGeom prst="rect">
          <a:avLst/>
        </a:prstGeom>
      </xdr:spPr>
    </xdr:pic>
    <xdr:clientData/>
  </xdr:twoCellAnchor>
  <xdr:twoCellAnchor>
    <xdr:from>
      <xdr:col>0</xdr:col>
      <xdr:colOff>0</xdr:colOff>
      <xdr:row>1</xdr:row>
      <xdr:rowOff>4226</xdr:rowOff>
    </xdr:from>
    <xdr:to>
      <xdr:col>12</xdr:col>
      <xdr:colOff>287656</xdr:colOff>
      <xdr:row>8</xdr:row>
      <xdr:rowOff>17138</xdr:rowOff>
    </xdr:to>
    <xdr:sp macro="" textlink="">
      <xdr:nvSpPr>
        <xdr:cNvPr id="3" name="AutoShape 1">
          <a:extLst>
            <a:ext uri="{FF2B5EF4-FFF2-40B4-BE49-F238E27FC236}">
              <a16:creationId xmlns:a16="http://schemas.microsoft.com/office/drawing/2014/main" id="{AA3D7C46-3D0C-41B7-8B95-ABA74B78748C}"/>
            </a:ext>
          </a:extLst>
        </xdr:cNvPr>
        <xdr:cNvSpPr>
          <a:spLocks noChangeArrowheads="1"/>
        </xdr:cNvSpPr>
      </xdr:nvSpPr>
      <xdr:spPr bwMode="auto">
        <a:xfrm>
          <a:off x="0" y="432851"/>
          <a:ext cx="6859906" cy="2832312"/>
        </a:xfrm>
        <a:prstGeom prst="roundRect">
          <a:avLst>
            <a:gd name="adj" fmla="val 2847"/>
          </a:avLst>
        </a:prstGeom>
        <a:noFill/>
        <a:ln w="19050">
          <a:solidFill>
            <a:srgbClr val="000000"/>
          </a:solidFill>
          <a:round/>
          <a:headEnd/>
          <a:tailEnd/>
        </a:ln>
      </xdr:spPr>
    </xdr:sp>
    <xdr:clientData/>
  </xdr:twoCellAnchor>
  <xdr:twoCellAnchor>
    <xdr:from>
      <xdr:col>0</xdr:col>
      <xdr:colOff>0</xdr:colOff>
      <xdr:row>57</xdr:row>
      <xdr:rowOff>0</xdr:rowOff>
    </xdr:from>
    <xdr:to>
      <xdr:col>0</xdr:col>
      <xdr:colOff>0</xdr:colOff>
      <xdr:row>64</xdr:row>
      <xdr:rowOff>7620</xdr:rowOff>
    </xdr:to>
    <xdr:sp macro="" textlink="">
      <xdr:nvSpPr>
        <xdr:cNvPr id="4" name="AutoShape 2">
          <a:extLst>
            <a:ext uri="{FF2B5EF4-FFF2-40B4-BE49-F238E27FC236}">
              <a16:creationId xmlns:a16="http://schemas.microsoft.com/office/drawing/2014/main" id="{CEFA174E-0A6B-4B14-BA63-B09AA655D463}"/>
            </a:ext>
          </a:extLst>
        </xdr:cNvPr>
        <xdr:cNvSpPr>
          <a:spLocks noChangeArrowheads="1"/>
        </xdr:cNvSpPr>
      </xdr:nvSpPr>
      <xdr:spPr bwMode="auto">
        <a:xfrm>
          <a:off x="0" y="18630900"/>
          <a:ext cx="0" cy="2388870"/>
        </a:xfrm>
        <a:prstGeom prst="roundRect">
          <a:avLst>
            <a:gd name="adj" fmla="val 3769"/>
          </a:avLst>
        </a:prstGeom>
        <a:noFill/>
        <a:ln w="19050">
          <a:solidFill>
            <a:srgbClr val="000000"/>
          </a:solidFill>
          <a:round/>
          <a:headEnd/>
          <a:tailEnd/>
        </a:ln>
      </xdr:spPr>
    </xdr:sp>
    <xdr:clientData/>
  </xdr:twoCellAnchor>
  <xdr:oneCellAnchor>
    <xdr:from>
      <xdr:col>11</xdr:col>
      <xdr:colOff>516466</xdr:colOff>
      <xdr:row>2</xdr:row>
      <xdr:rowOff>50800</xdr:rowOff>
    </xdr:from>
    <xdr:ext cx="385555" cy="92398"/>
    <xdr:sp macro="" textlink="">
      <xdr:nvSpPr>
        <xdr:cNvPr id="5" name="テキスト ボックス 4">
          <a:extLst>
            <a:ext uri="{FF2B5EF4-FFF2-40B4-BE49-F238E27FC236}">
              <a16:creationId xmlns:a16="http://schemas.microsoft.com/office/drawing/2014/main" id="{E7C01F2C-993B-48C0-96CC-86FA904DF30B}"/>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14</xdr:col>
      <xdr:colOff>237065</xdr:colOff>
      <xdr:row>0</xdr:row>
      <xdr:rowOff>0</xdr:rowOff>
    </xdr:from>
    <xdr:to>
      <xdr:col>14</xdr:col>
      <xdr:colOff>1380066</xdr:colOff>
      <xdr:row>1</xdr:row>
      <xdr:rowOff>25400</xdr:rowOff>
    </xdr:to>
    <xdr:sp macro="" textlink="">
      <xdr:nvSpPr>
        <xdr:cNvPr id="6" name="正方形/長方形 5">
          <a:extLst>
            <a:ext uri="{FF2B5EF4-FFF2-40B4-BE49-F238E27FC236}">
              <a16:creationId xmlns:a16="http://schemas.microsoft.com/office/drawing/2014/main" id="{165D6875-A8E3-4BA6-9C53-03B874DA0DC9}"/>
            </a:ext>
          </a:extLst>
        </xdr:cNvPr>
        <xdr:cNvSpPr/>
      </xdr:nvSpPr>
      <xdr:spPr>
        <a:xfrm>
          <a:off x="8085665" y="0"/>
          <a:ext cx="1143001" cy="4540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twoCellAnchor>
    <xdr:from>
      <xdr:col>4</xdr:col>
      <xdr:colOff>592667</xdr:colOff>
      <xdr:row>39</xdr:row>
      <xdr:rowOff>186267</xdr:rowOff>
    </xdr:from>
    <xdr:to>
      <xdr:col>10</xdr:col>
      <xdr:colOff>558800</xdr:colOff>
      <xdr:row>43</xdr:row>
      <xdr:rowOff>347133</xdr:rowOff>
    </xdr:to>
    <xdr:sp macro="" textlink="">
      <xdr:nvSpPr>
        <xdr:cNvPr id="7" name="テキスト ボックス 6">
          <a:extLst>
            <a:ext uri="{FF2B5EF4-FFF2-40B4-BE49-F238E27FC236}">
              <a16:creationId xmlns:a16="http://schemas.microsoft.com/office/drawing/2014/main" id="{6D97AC91-0386-419F-BB1C-B5FEEF7F7C8E}"/>
            </a:ext>
          </a:extLst>
        </xdr:cNvPr>
        <xdr:cNvSpPr txBox="1"/>
      </xdr:nvSpPr>
      <xdr:spPr>
        <a:xfrm>
          <a:off x="2383367" y="12473517"/>
          <a:ext cx="3709458" cy="1570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醤油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酒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砂糖　　　　　　　</a:t>
          </a:r>
          <a:r>
            <a:rPr lang="en-US" altLang="ja-JP" sz="1100">
              <a:solidFill>
                <a:schemeClr val="dk1"/>
              </a:solidFill>
              <a:latin typeface="+mn-lt"/>
              <a:ea typeface="+mn-ea"/>
              <a:cs typeface="+mn-cs"/>
            </a:rPr>
            <a:t>2</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豆板醤　　　　　　</a:t>
          </a:r>
          <a:r>
            <a:rPr lang="en-US" altLang="ja-JP" sz="1100">
              <a:solidFill>
                <a:schemeClr val="dk1"/>
              </a:solidFill>
              <a:latin typeface="+mn-lt"/>
              <a:ea typeface="+mn-ea"/>
              <a:cs typeface="+mn-cs"/>
            </a:rPr>
            <a:t>14cc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にんにく　　　　　　</a:t>
          </a:r>
          <a:r>
            <a:rPr lang="en-US" altLang="ja-JP" sz="1100">
              <a:solidFill>
                <a:schemeClr val="dk1"/>
              </a:solidFill>
              <a:latin typeface="+mn-lt"/>
              <a:ea typeface="+mn-ea"/>
              <a:cs typeface="+mn-cs"/>
            </a:rPr>
            <a:t>1</a:t>
          </a:r>
          <a:r>
            <a:rPr lang="ja-JP" altLang="ja-JP" sz="1100">
              <a:solidFill>
                <a:schemeClr val="dk1"/>
              </a:solidFill>
              <a:latin typeface="+mn-lt"/>
              <a:ea typeface="+mn-ea"/>
              <a:cs typeface="+mn-cs"/>
            </a:rPr>
            <a:t>片　　　　　微塵切り</a:t>
          </a:r>
        </a:p>
        <a:p>
          <a:r>
            <a:rPr lang="ja-JP" altLang="ja-JP" sz="1100">
              <a:solidFill>
                <a:schemeClr val="dk1"/>
              </a:solidFill>
              <a:latin typeface="+mn-lt"/>
              <a:ea typeface="+mn-ea"/>
              <a:cs typeface="+mn-cs"/>
            </a:rPr>
            <a:t>ねぎ　　　　　　　　</a:t>
          </a:r>
          <a:r>
            <a:rPr lang="en-US" altLang="ja-JP" sz="1100">
              <a:solidFill>
                <a:schemeClr val="dk1"/>
              </a:solidFill>
              <a:latin typeface="+mn-lt"/>
              <a:ea typeface="+mn-ea"/>
              <a:cs typeface="+mn-cs"/>
            </a:rPr>
            <a:t>0.5</a:t>
          </a:r>
          <a:r>
            <a:rPr lang="ja-JP" altLang="ja-JP" sz="1100">
              <a:solidFill>
                <a:schemeClr val="dk1"/>
              </a:solidFill>
              <a:latin typeface="+mn-lt"/>
              <a:ea typeface="+mn-ea"/>
              <a:cs typeface="+mn-cs"/>
            </a:rPr>
            <a:t>本　</a:t>
          </a: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微塵切り</a:t>
          </a:r>
          <a:endParaRPr kumimoji="1" lang="ja-JP" altLang="en-US" sz="1100"/>
        </a:p>
      </xdr:txBody>
    </xdr:sp>
    <xdr:clientData/>
  </xdr:twoCellAnchor>
  <xdr:twoCellAnchor>
    <xdr:from>
      <xdr:col>15</xdr:col>
      <xdr:colOff>1123953</xdr:colOff>
      <xdr:row>14</xdr:row>
      <xdr:rowOff>20108</xdr:rowOff>
    </xdr:from>
    <xdr:to>
      <xdr:col>17</xdr:col>
      <xdr:colOff>638175</xdr:colOff>
      <xdr:row>17</xdr:row>
      <xdr:rowOff>209550</xdr:rowOff>
    </xdr:to>
    <xdr:sp macro="" textlink="">
      <xdr:nvSpPr>
        <xdr:cNvPr id="8" name="テキスト ボックス 7">
          <a:extLst>
            <a:ext uri="{FF2B5EF4-FFF2-40B4-BE49-F238E27FC236}">
              <a16:creationId xmlns:a16="http://schemas.microsoft.com/office/drawing/2014/main" id="{319E2330-5D51-4805-80E1-A439B349FC7E}"/>
            </a:ext>
          </a:extLst>
        </xdr:cNvPr>
        <xdr:cNvSpPr txBox="1"/>
      </xdr:nvSpPr>
      <xdr:spPr>
        <a:xfrm>
          <a:off x="11458578" y="4925483"/>
          <a:ext cx="2771772" cy="1027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b="1"/>
            <a:t>スマホでも週間メニュー</a:t>
          </a:r>
          <a:endParaRPr kumimoji="1" lang="en-US" altLang="ja-JP" sz="1400" b="1"/>
        </a:p>
        <a:p>
          <a:r>
            <a:rPr kumimoji="1" lang="ja-JP" altLang="en-US" sz="1400" b="1"/>
            <a:t>とレシピが見れます、</a:t>
          </a:r>
          <a:endParaRPr kumimoji="1" lang="en-US" altLang="ja-JP" sz="1400" b="1"/>
        </a:p>
        <a:p>
          <a:r>
            <a:rPr kumimoji="1" lang="ja-JP" altLang="en-US" sz="1400" b="1"/>
            <a:t>ＱＲコードにかざしてね。</a:t>
          </a:r>
        </a:p>
      </xdr:txBody>
    </xdr:sp>
    <xdr:clientData/>
  </xdr:twoCellAnchor>
  <xdr:twoCellAnchor>
    <xdr:from>
      <xdr:col>18</xdr:col>
      <xdr:colOff>144991</xdr:colOff>
      <xdr:row>17</xdr:row>
      <xdr:rowOff>75143</xdr:rowOff>
    </xdr:from>
    <xdr:to>
      <xdr:col>19</xdr:col>
      <xdr:colOff>936624</xdr:colOff>
      <xdr:row>18</xdr:row>
      <xdr:rowOff>167217</xdr:rowOff>
    </xdr:to>
    <xdr:sp macro="" textlink="">
      <xdr:nvSpPr>
        <xdr:cNvPr id="9" name="テキスト ボックス 8">
          <a:extLst>
            <a:ext uri="{FF2B5EF4-FFF2-40B4-BE49-F238E27FC236}">
              <a16:creationId xmlns:a16="http://schemas.microsoft.com/office/drawing/2014/main" id="{20CE6994-B0C5-41E8-9315-5BC7D8C5E581}"/>
            </a:ext>
          </a:extLst>
        </xdr:cNvPr>
        <xdr:cNvSpPr txBox="1"/>
      </xdr:nvSpPr>
      <xdr:spPr>
        <a:xfrm>
          <a:off x="15251641" y="5818718"/>
          <a:ext cx="2306108" cy="37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b="1">
              <a:solidFill>
                <a:schemeClr val="bg1"/>
              </a:solidFill>
            </a:rPr>
            <a:t>農家さんがかぼちゃを持ってきてくれたのでコロッケにしてみました</a:t>
          </a:r>
          <a:endParaRPr kumimoji="1" lang="en-US" altLang="ja-JP" sz="1100" b="1">
            <a:solidFill>
              <a:schemeClr val="bg1"/>
            </a:solidFill>
          </a:endParaRPr>
        </a:p>
        <a:p>
          <a:endParaRPr kumimoji="1" lang="ja-JP" altLang="en-US" sz="1100"/>
        </a:p>
      </xdr:txBody>
    </xdr:sp>
    <xdr:clientData/>
  </xdr:twoCellAnchor>
  <xdr:twoCellAnchor>
    <xdr:from>
      <xdr:col>17</xdr:col>
      <xdr:colOff>1073150</xdr:colOff>
      <xdr:row>26</xdr:row>
      <xdr:rowOff>160866</xdr:rowOff>
    </xdr:from>
    <xdr:to>
      <xdr:col>19</xdr:col>
      <xdr:colOff>1110193</xdr:colOff>
      <xdr:row>32</xdr:row>
      <xdr:rowOff>0</xdr:rowOff>
    </xdr:to>
    <xdr:sp macro="" textlink="">
      <xdr:nvSpPr>
        <xdr:cNvPr id="10" name="テキスト ボックス 9">
          <a:extLst>
            <a:ext uri="{FF2B5EF4-FFF2-40B4-BE49-F238E27FC236}">
              <a16:creationId xmlns:a16="http://schemas.microsoft.com/office/drawing/2014/main" id="{32543401-82C6-46EB-9F3B-240CCD93805A}"/>
            </a:ext>
          </a:extLst>
        </xdr:cNvPr>
        <xdr:cNvSpPr txBox="1"/>
      </xdr:nvSpPr>
      <xdr:spPr>
        <a:xfrm>
          <a:off x="14665325" y="8476191"/>
          <a:ext cx="3065993" cy="1553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800" b="1">
            <a:solidFill>
              <a:schemeClr val="bg1"/>
            </a:solidFill>
            <a:latin typeface="AR P教科書体M" pitchFamily="66" charset="-128"/>
            <a:ea typeface="AR P教科書体M" pitchFamily="66" charset="-128"/>
          </a:endParaRPr>
        </a:p>
      </xdr:txBody>
    </xdr:sp>
    <xdr:clientData/>
  </xdr:twoCellAnchor>
  <xdr:twoCellAnchor editAs="oneCell">
    <xdr:from>
      <xdr:col>15</xdr:col>
      <xdr:colOff>261407</xdr:colOff>
      <xdr:row>18</xdr:row>
      <xdr:rowOff>142873</xdr:rowOff>
    </xdr:from>
    <xdr:to>
      <xdr:col>16</xdr:col>
      <xdr:colOff>489665</xdr:colOff>
      <xdr:row>22</xdr:row>
      <xdr:rowOff>180975</xdr:rowOff>
    </xdr:to>
    <xdr:pic>
      <xdr:nvPicPr>
        <xdr:cNvPr id="11" name="図 10" descr="059901s.jpg">
          <a:extLst>
            <a:ext uri="{FF2B5EF4-FFF2-40B4-BE49-F238E27FC236}">
              <a16:creationId xmlns:a16="http://schemas.microsoft.com/office/drawing/2014/main" id="{56D963A8-B4E6-46DF-BDED-14399820E5A4}"/>
            </a:ext>
          </a:extLst>
        </xdr:cNvPr>
        <xdr:cNvPicPr>
          <a:picLocks noChangeAspect="1"/>
        </xdr:cNvPicPr>
      </xdr:nvPicPr>
      <xdr:blipFill>
        <a:blip xmlns:r="http://schemas.openxmlformats.org/officeDocument/2006/relationships" r:embed="rId2" cstate="print">
          <a:duotone>
            <a:prstClr val="black"/>
            <a:schemeClr val="accent2">
              <a:tint val="45000"/>
              <a:satMod val="400000"/>
            </a:schemeClr>
          </a:duotone>
        </a:blip>
        <a:stretch>
          <a:fillRect/>
        </a:stretch>
      </xdr:blipFill>
      <xdr:spPr>
        <a:xfrm>
          <a:off x="10596032" y="6172198"/>
          <a:ext cx="1971333" cy="1181102"/>
        </a:xfrm>
        <a:prstGeom prst="rect">
          <a:avLst/>
        </a:prstGeom>
        <a:solidFill>
          <a:schemeClr val="accent2">
            <a:lumMod val="60000"/>
            <a:lumOff val="40000"/>
            <a:alpha val="0"/>
          </a:schemeClr>
        </a:solidFill>
      </xdr:spPr>
    </xdr:pic>
    <xdr:clientData/>
  </xdr:twoCellAnchor>
  <xdr:twoCellAnchor>
    <xdr:from>
      <xdr:col>14</xdr:col>
      <xdr:colOff>1874059</xdr:colOff>
      <xdr:row>12</xdr:row>
      <xdr:rowOff>309060</xdr:rowOff>
    </xdr:from>
    <xdr:to>
      <xdr:col>15</xdr:col>
      <xdr:colOff>393663</xdr:colOff>
      <xdr:row>14</xdr:row>
      <xdr:rowOff>261436</xdr:rowOff>
    </xdr:to>
    <xdr:sp macro="" textlink="">
      <xdr:nvSpPr>
        <xdr:cNvPr id="12" name="正方形/長方形 11">
          <a:extLst>
            <a:ext uri="{FF2B5EF4-FFF2-40B4-BE49-F238E27FC236}">
              <a16:creationId xmlns:a16="http://schemas.microsoft.com/office/drawing/2014/main" id="{6CDAE3D3-07B1-41E6-852D-479FCF3A8EBE}"/>
            </a:ext>
          </a:extLst>
        </xdr:cNvPr>
        <xdr:cNvSpPr/>
      </xdr:nvSpPr>
      <xdr:spPr>
        <a:xfrm>
          <a:off x="9722659" y="4423860"/>
          <a:ext cx="1005629" cy="7429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endParaRPr kumimoji="1" lang="en-US" altLang="ja-JP" sz="1100"/>
        </a:p>
      </xdr:txBody>
    </xdr:sp>
    <xdr:clientData/>
  </xdr:twoCellAnchor>
  <xdr:oneCellAnchor>
    <xdr:from>
      <xdr:col>11</xdr:col>
      <xdr:colOff>516466</xdr:colOff>
      <xdr:row>2</xdr:row>
      <xdr:rowOff>50800</xdr:rowOff>
    </xdr:from>
    <xdr:ext cx="385555" cy="92398"/>
    <xdr:sp macro="" textlink="">
      <xdr:nvSpPr>
        <xdr:cNvPr id="13" name="テキスト ボックス 12">
          <a:extLst>
            <a:ext uri="{FF2B5EF4-FFF2-40B4-BE49-F238E27FC236}">
              <a16:creationId xmlns:a16="http://schemas.microsoft.com/office/drawing/2014/main" id="{C781A9E8-19B1-43AE-A4FF-73E97646FC3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4" name="テキスト ボックス 13">
          <a:extLst>
            <a:ext uri="{FF2B5EF4-FFF2-40B4-BE49-F238E27FC236}">
              <a16:creationId xmlns:a16="http://schemas.microsoft.com/office/drawing/2014/main" id="{EB009863-6578-4D72-8989-70D52BF1F0E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15" name="テキスト ボックス 14">
          <a:extLst>
            <a:ext uri="{FF2B5EF4-FFF2-40B4-BE49-F238E27FC236}">
              <a16:creationId xmlns:a16="http://schemas.microsoft.com/office/drawing/2014/main" id="{35EDDA11-54FC-4364-B7A0-9D03F62C63F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6" name="テキスト ボックス 15">
          <a:extLst>
            <a:ext uri="{FF2B5EF4-FFF2-40B4-BE49-F238E27FC236}">
              <a16:creationId xmlns:a16="http://schemas.microsoft.com/office/drawing/2014/main" id="{B20E2786-9960-403C-A2B5-05986610863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7" name="テキスト ボックス 16">
          <a:extLst>
            <a:ext uri="{FF2B5EF4-FFF2-40B4-BE49-F238E27FC236}">
              <a16:creationId xmlns:a16="http://schemas.microsoft.com/office/drawing/2014/main" id="{948E7C7E-0316-49AC-BB44-0276BE3791D5}"/>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8" name="テキスト ボックス 17">
          <a:extLst>
            <a:ext uri="{FF2B5EF4-FFF2-40B4-BE49-F238E27FC236}">
              <a16:creationId xmlns:a16="http://schemas.microsoft.com/office/drawing/2014/main" id="{58F35C7B-A1EF-4A2F-BE37-56432EEDCDC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9" name="テキスト ボックス 18">
          <a:extLst>
            <a:ext uri="{FF2B5EF4-FFF2-40B4-BE49-F238E27FC236}">
              <a16:creationId xmlns:a16="http://schemas.microsoft.com/office/drawing/2014/main" id="{9939E17B-7A1E-4622-9174-BD3D9781011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0" name="テキスト ボックス 19">
          <a:extLst>
            <a:ext uri="{FF2B5EF4-FFF2-40B4-BE49-F238E27FC236}">
              <a16:creationId xmlns:a16="http://schemas.microsoft.com/office/drawing/2014/main" id="{523D3CCB-5399-4224-907E-FE1F68EA8BD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1" name="テキスト ボックス 20">
          <a:extLst>
            <a:ext uri="{FF2B5EF4-FFF2-40B4-BE49-F238E27FC236}">
              <a16:creationId xmlns:a16="http://schemas.microsoft.com/office/drawing/2014/main" id="{B53F6882-0054-47E5-9AA0-848F1CF0A4C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2" name="テキスト ボックス 21">
          <a:extLst>
            <a:ext uri="{FF2B5EF4-FFF2-40B4-BE49-F238E27FC236}">
              <a16:creationId xmlns:a16="http://schemas.microsoft.com/office/drawing/2014/main" id="{018A5B4B-1F49-4F3C-80BE-BA87FC66739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3" name="テキスト ボックス 22">
          <a:extLst>
            <a:ext uri="{FF2B5EF4-FFF2-40B4-BE49-F238E27FC236}">
              <a16:creationId xmlns:a16="http://schemas.microsoft.com/office/drawing/2014/main" id="{C5A9E163-6835-4B9D-BE92-1E3C4AAB657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4" name="テキスト ボックス 23">
          <a:extLst>
            <a:ext uri="{FF2B5EF4-FFF2-40B4-BE49-F238E27FC236}">
              <a16:creationId xmlns:a16="http://schemas.microsoft.com/office/drawing/2014/main" id="{E97DC6D1-7E63-4621-8506-6633D072A8FE}"/>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5" name="テキスト ボックス 24">
          <a:extLst>
            <a:ext uri="{FF2B5EF4-FFF2-40B4-BE49-F238E27FC236}">
              <a16:creationId xmlns:a16="http://schemas.microsoft.com/office/drawing/2014/main" id="{E76EF088-0546-4F15-B1B2-9C97D3E74C70}"/>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6" name="テキスト ボックス 25">
          <a:extLst>
            <a:ext uri="{FF2B5EF4-FFF2-40B4-BE49-F238E27FC236}">
              <a16:creationId xmlns:a16="http://schemas.microsoft.com/office/drawing/2014/main" id="{3CA99EBB-C3B3-4C12-8FF5-09EAF7182E45}"/>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7" name="テキスト ボックス 26">
          <a:extLst>
            <a:ext uri="{FF2B5EF4-FFF2-40B4-BE49-F238E27FC236}">
              <a16:creationId xmlns:a16="http://schemas.microsoft.com/office/drawing/2014/main" id="{41B5853F-D5DF-452E-B5CB-C524D052D85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8" name="テキスト ボックス 27">
          <a:extLst>
            <a:ext uri="{FF2B5EF4-FFF2-40B4-BE49-F238E27FC236}">
              <a16:creationId xmlns:a16="http://schemas.microsoft.com/office/drawing/2014/main" id="{2F47B60A-26DC-449E-AF71-7B970B3327D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9" name="テキスト ボックス 28">
          <a:extLst>
            <a:ext uri="{FF2B5EF4-FFF2-40B4-BE49-F238E27FC236}">
              <a16:creationId xmlns:a16="http://schemas.microsoft.com/office/drawing/2014/main" id="{40EDBEA8-8B60-4CC0-B227-55F13D78663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0" name="テキスト ボックス 29">
          <a:extLst>
            <a:ext uri="{FF2B5EF4-FFF2-40B4-BE49-F238E27FC236}">
              <a16:creationId xmlns:a16="http://schemas.microsoft.com/office/drawing/2014/main" id="{FA8ACD52-AA20-492D-90D7-9D1DA253FA44}"/>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1" name="テキスト ボックス 30">
          <a:extLst>
            <a:ext uri="{FF2B5EF4-FFF2-40B4-BE49-F238E27FC236}">
              <a16:creationId xmlns:a16="http://schemas.microsoft.com/office/drawing/2014/main" id="{18136145-E547-47D2-8B8E-535F636634A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2" name="テキスト ボックス 31">
          <a:extLst>
            <a:ext uri="{FF2B5EF4-FFF2-40B4-BE49-F238E27FC236}">
              <a16:creationId xmlns:a16="http://schemas.microsoft.com/office/drawing/2014/main" id="{4E376ED1-8005-4853-BCC6-5BCF8CFB4ED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3" name="テキスト ボックス 32">
          <a:extLst>
            <a:ext uri="{FF2B5EF4-FFF2-40B4-BE49-F238E27FC236}">
              <a16:creationId xmlns:a16="http://schemas.microsoft.com/office/drawing/2014/main" id="{98C26835-3A32-4908-A59E-914699478F7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4" name="テキスト ボックス 33">
          <a:extLst>
            <a:ext uri="{FF2B5EF4-FFF2-40B4-BE49-F238E27FC236}">
              <a16:creationId xmlns:a16="http://schemas.microsoft.com/office/drawing/2014/main" id="{D694D383-224E-471A-A998-620EF176589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5" name="テキスト ボックス 34">
          <a:extLst>
            <a:ext uri="{FF2B5EF4-FFF2-40B4-BE49-F238E27FC236}">
              <a16:creationId xmlns:a16="http://schemas.microsoft.com/office/drawing/2014/main" id="{18FDA9E1-A202-4D0E-9D72-5329E5E5F47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6" name="テキスト ボックス 35">
          <a:extLst>
            <a:ext uri="{FF2B5EF4-FFF2-40B4-BE49-F238E27FC236}">
              <a16:creationId xmlns:a16="http://schemas.microsoft.com/office/drawing/2014/main" id="{EB3EB10F-244F-4F8E-B08E-C8D34B078980}"/>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7" name="テキスト ボックス 36">
          <a:extLst>
            <a:ext uri="{FF2B5EF4-FFF2-40B4-BE49-F238E27FC236}">
              <a16:creationId xmlns:a16="http://schemas.microsoft.com/office/drawing/2014/main" id="{E4DEC295-3CB1-4D1E-9570-E815185C836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8" name="テキスト ボックス 37">
          <a:extLst>
            <a:ext uri="{FF2B5EF4-FFF2-40B4-BE49-F238E27FC236}">
              <a16:creationId xmlns:a16="http://schemas.microsoft.com/office/drawing/2014/main" id="{CA4E9F28-C08A-4F0B-8F44-0745DC78E23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9" name="テキスト ボックス 38">
          <a:extLst>
            <a:ext uri="{FF2B5EF4-FFF2-40B4-BE49-F238E27FC236}">
              <a16:creationId xmlns:a16="http://schemas.microsoft.com/office/drawing/2014/main" id="{49F29C49-AC61-4449-8F6F-55E864A1166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0" name="テキスト ボックス 39">
          <a:extLst>
            <a:ext uri="{FF2B5EF4-FFF2-40B4-BE49-F238E27FC236}">
              <a16:creationId xmlns:a16="http://schemas.microsoft.com/office/drawing/2014/main" id="{E6A89E8B-677C-4275-822E-A0126CD41CA7}"/>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1" name="テキスト ボックス 40">
          <a:extLst>
            <a:ext uri="{FF2B5EF4-FFF2-40B4-BE49-F238E27FC236}">
              <a16:creationId xmlns:a16="http://schemas.microsoft.com/office/drawing/2014/main" id="{4F662DE5-2CAB-40CE-B6DE-0153EC4E12F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2" name="テキスト ボックス 41">
          <a:extLst>
            <a:ext uri="{FF2B5EF4-FFF2-40B4-BE49-F238E27FC236}">
              <a16:creationId xmlns:a16="http://schemas.microsoft.com/office/drawing/2014/main" id="{01859664-2235-4440-B8BF-9A3D86AC01A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3" name="テキスト ボックス 42">
          <a:extLst>
            <a:ext uri="{FF2B5EF4-FFF2-40B4-BE49-F238E27FC236}">
              <a16:creationId xmlns:a16="http://schemas.microsoft.com/office/drawing/2014/main" id="{EE9D4627-B663-4222-9501-B5E8C202EFF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4" name="テキスト ボックス 43">
          <a:extLst>
            <a:ext uri="{FF2B5EF4-FFF2-40B4-BE49-F238E27FC236}">
              <a16:creationId xmlns:a16="http://schemas.microsoft.com/office/drawing/2014/main" id="{315E9D75-14CF-4F43-A35D-A9B893C9967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5" name="テキスト ボックス 44">
          <a:extLst>
            <a:ext uri="{FF2B5EF4-FFF2-40B4-BE49-F238E27FC236}">
              <a16:creationId xmlns:a16="http://schemas.microsoft.com/office/drawing/2014/main" id="{FF0B5A0A-8165-4C82-A3E6-C694B0F543C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6" name="テキスト ボックス 45">
          <a:extLst>
            <a:ext uri="{FF2B5EF4-FFF2-40B4-BE49-F238E27FC236}">
              <a16:creationId xmlns:a16="http://schemas.microsoft.com/office/drawing/2014/main" id="{6F7A358A-33C4-459E-B6EC-50ABEDD0769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7" name="テキスト ボックス 46">
          <a:extLst>
            <a:ext uri="{FF2B5EF4-FFF2-40B4-BE49-F238E27FC236}">
              <a16:creationId xmlns:a16="http://schemas.microsoft.com/office/drawing/2014/main" id="{193996B4-D5CD-4CF3-B24D-7A65081A79A8}"/>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8" name="テキスト ボックス 47">
          <a:extLst>
            <a:ext uri="{FF2B5EF4-FFF2-40B4-BE49-F238E27FC236}">
              <a16:creationId xmlns:a16="http://schemas.microsoft.com/office/drawing/2014/main" id="{C01C30C3-9D6D-4D8B-87A3-B5A012A813F4}"/>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9" name="テキスト ボックス 48">
          <a:extLst>
            <a:ext uri="{FF2B5EF4-FFF2-40B4-BE49-F238E27FC236}">
              <a16:creationId xmlns:a16="http://schemas.microsoft.com/office/drawing/2014/main" id="{4C43E823-ACA4-4DFC-9076-F148016A660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0" name="テキスト ボックス 49">
          <a:extLst>
            <a:ext uri="{FF2B5EF4-FFF2-40B4-BE49-F238E27FC236}">
              <a16:creationId xmlns:a16="http://schemas.microsoft.com/office/drawing/2014/main" id="{552ABE7C-B753-4264-B1B8-21A3DBE98F6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1" name="テキスト ボックス 50">
          <a:extLst>
            <a:ext uri="{FF2B5EF4-FFF2-40B4-BE49-F238E27FC236}">
              <a16:creationId xmlns:a16="http://schemas.microsoft.com/office/drawing/2014/main" id="{C1EA1D09-D466-4A3D-A44E-109DACCD2F6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2" name="テキスト ボックス 51">
          <a:extLst>
            <a:ext uri="{FF2B5EF4-FFF2-40B4-BE49-F238E27FC236}">
              <a16:creationId xmlns:a16="http://schemas.microsoft.com/office/drawing/2014/main" id="{C948C1E6-EB9F-48D3-A3AC-2ECD469D766B}"/>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3" name="テキスト ボックス 52">
          <a:extLst>
            <a:ext uri="{FF2B5EF4-FFF2-40B4-BE49-F238E27FC236}">
              <a16:creationId xmlns:a16="http://schemas.microsoft.com/office/drawing/2014/main" id="{7AF2F33A-CB11-4F17-840B-C61B1F8A84F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68791</xdr:colOff>
      <xdr:row>4</xdr:row>
      <xdr:rowOff>31750</xdr:rowOff>
    </xdr:from>
    <xdr:ext cx="385555" cy="92398"/>
    <xdr:sp macro="" textlink="">
      <xdr:nvSpPr>
        <xdr:cNvPr id="54" name="テキスト ボックス 53">
          <a:extLst>
            <a:ext uri="{FF2B5EF4-FFF2-40B4-BE49-F238E27FC236}">
              <a16:creationId xmlns:a16="http://schemas.microsoft.com/office/drawing/2014/main" id="{A1941EC2-4B86-4D5E-AEAA-825097E7D004}"/>
            </a:ext>
          </a:extLst>
        </xdr:cNvPr>
        <xdr:cNvSpPr txBox="1"/>
      </xdr:nvSpPr>
      <xdr:spPr>
        <a:xfrm>
          <a:off x="10403416" y="1679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525991</xdr:colOff>
      <xdr:row>5</xdr:row>
      <xdr:rowOff>307975</xdr:rowOff>
    </xdr:from>
    <xdr:ext cx="385555" cy="92398"/>
    <xdr:sp macro="" textlink="">
      <xdr:nvSpPr>
        <xdr:cNvPr id="55" name="テキスト ボックス 54">
          <a:extLst>
            <a:ext uri="{FF2B5EF4-FFF2-40B4-BE49-F238E27FC236}">
              <a16:creationId xmlns:a16="http://schemas.microsoft.com/office/drawing/2014/main" id="{A7A6BDD7-BDFE-479C-A668-7C6294029C98}"/>
            </a:ext>
          </a:extLst>
        </xdr:cNvPr>
        <xdr:cNvSpPr txBox="1"/>
      </xdr:nvSpPr>
      <xdr:spPr>
        <a:xfrm>
          <a:off x="12603691" y="23558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14</xdr:col>
      <xdr:colOff>666749</xdr:colOff>
      <xdr:row>11</xdr:row>
      <xdr:rowOff>219075</xdr:rowOff>
    </xdr:from>
    <xdr:to>
      <xdr:col>14</xdr:col>
      <xdr:colOff>1685924</xdr:colOff>
      <xdr:row>12</xdr:row>
      <xdr:rowOff>219075</xdr:rowOff>
    </xdr:to>
    <xdr:sp macro="" textlink="">
      <xdr:nvSpPr>
        <xdr:cNvPr id="56" name="テキスト ボックス 55">
          <a:extLst>
            <a:ext uri="{FF2B5EF4-FFF2-40B4-BE49-F238E27FC236}">
              <a16:creationId xmlns:a16="http://schemas.microsoft.com/office/drawing/2014/main" id="{E5B551A3-A061-4DD5-96B3-51E2DE33F608}"/>
            </a:ext>
          </a:extLst>
        </xdr:cNvPr>
        <xdr:cNvSpPr txBox="1"/>
      </xdr:nvSpPr>
      <xdr:spPr>
        <a:xfrm>
          <a:off x="8515349" y="4105275"/>
          <a:ext cx="1019175" cy="228600"/>
        </a:xfrm>
        <a:prstGeom prst="rect">
          <a:avLst/>
        </a:prstGeom>
        <a:solidFill>
          <a:schemeClr val="lt1"/>
        </a:solidFill>
        <a:ln w="3175" cmpd="sng">
          <a:solidFill>
            <a:sysClr val="windowText" lastClr="000000"/>
          </a:solidFill>
          <a:prstDash val="sysDash"/>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枝豆ご飯</a:t>
          </a:r>
          <a:endParaRPr kumimoji="1" lang="en-US" altLang="ja-JP" sz="1100" b="1"/>
        </a:p>
        <a:p>
          <a:endParaRPr kumimoji="1" lang="en-US" altLang="ja-JP" sz="1100" b="1"/>
        </a:p>
        <a:p>
          <a:endParaRPr kumimoji="1" lang="en-US" altLang="ja-JP" sz="1100" b="1"/>
        </a:p>
        <a:p>
          <a:endParaRPr kumimoji="1" lang="ja-JP" altLang="en-US" sz="1100" b="1"/>
        </a:p>
      </xdr:txBody>
    </xdr:sp>
    <xdr:clientData/>
  </xdr:twoCellAnchor>
  <xdr:twoCellAnchor>
    <xdr:from>
      <xdr:col>17</xdr:col>
      <xdr:colOff>657225</xdr:colOff>
      <xdr:row>5</xdr:row>
      <xdr:rowOff>209550</xdr:rowOff>
    </xdr:from>
    <xdr:to>
      <xdr:col>17</xdr:col>
      <xdr:colOff>971550</xdr:colOff>
      <xdr:row>17</xdr:row>
      <xdr:rowOff>285750</xdr:rowOff>
    </xdr:to>
    <xdr:sp macro="" textlink="">
      <xdr:nvSpPr>
        <xdr:cNvPr id="57" name="テキスト ボックス 56">
          <a:extLst>
            <a:ext uri="{FF2B5EF4-FFF2-40B4-BE49-F238E27FC236}">
              <a16:creationId xmlns:a16="http://schemas.microsoft.com/office/drawing/2014/main" id="{17EA830A-FD17-4D27-870A-C6085CC464DE}"/>
            </a:ext>
          </a:extLst>
        </xdr:cNvPr>
        <xdr:cNvSpPr txBox="1"/>
      </xdr:nvSpPr>
      <xdr:spPr>
        <a:xfrm>
          <a:off x="14249400" y="2257425"/>
          <a:ext cx="314325" cy="3771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baseline="0">
              <a:ln>
                <a:noFill/>
              </a:ln>
            </a:rPr>
            <a:t>前日予約</a:t>
          </a:r>
          <a:endParaRPr kumimoji="1" lang="en-US" altLang="ja-JP" sz="1200" b="1" baseline="0">
            <a:ln>
              <a:noFill/>
            </a:ln>
          </a:endParaRPr>
        </a:p>
        <a:p>
          <a:r>
            <a:rPr kumimoji="1" lang="ja-JP" altLang="en-US" sz="1200" b="1" baseline="0">
              <a:ln>
                <a:noFill/>
              </a:ln>
            </a:rPr>
            <a:t>で</a:t>
          </a:r>
          <a:endParaRPr kumimoji="1" lang="en-US" altLang="ja-JP" sz="1200" b="1" baseline="0">
            <a:ln>
              <a:noFill/>
            </a:ln>
          </a:endParaRPr>
        </a:p>
        <a:p>
          <a:r>
            <a:rPr kumimoji="1" lang="ja-JP" altLang="en-US" sz="1200" b="1" baseline="0">
              <a:ln>
                <a:noFill/>
              </a:ln>
            </a:rPr>
            <a:t>お</a:t>
          </a:r>
          <a:endParaRPr kumimoji="1" lang="en-US" altLang="ja-JP" sz="1200" b="1" baseline="0">
            <a:ln>
              <a:noFill/>
            </a:ln>
          </a:endParaRPr>
        </a:p>
        <a:p>
          <a:r>
            <a:rPr kumimoji="1" lang="ja-JP" altLang="en-US" sz="1200" b="1" baseline="0">
              <a:ln>
                <a:noFill/>
              </a:ln>
            </a:rPr>
            <a:t>願</a:t>
          </a:r>
          <a:endParaRPr kumimoji="1" lang="en-US" altLang="ja-JP" sz="1200" b="1" baseline="0">
            <a:ln>
              <a:noFill/>
            </a:ln>
          </a:endParaRPr>
        </a:p>
        <a:p>
          <a:r>
            <a:rPr kumimoji="1" lang="ja-JP" altLang="en-US" sz="1200" b="1" baseline="0">
              <a:ln>
                <a:noFill/>
              </a:ln>
            </a:rPr>
            <a:t>い</a:t>
          </a:r>
          <a:endParaRPr kumimoji="1" lang="en-US" altLang="ja-JP" sz="1200" b="1" baseline="0">
            <a:ln>
              <a:noFill/>
            </a:ln>
          </a:endParaRPr>
        </a:p>
        <a:p>
          <a:r>
            <a:rPr kumimoji="1" lang="ja-JP" altLang="en-US" sz="1200" b="1" baseline="0">
              <a:ln>
                <a:noFill/>
              </a:ln>
            </a:rPr>
            <a:t>致</a:t>
          </a:r>
          <a:endParaRPr kumimoji="1" lang="en-US" altLang="ja-JP" sz="1200" b="1" baseline="0">
            <a:ln>
              <a:noFill/>
            </a:ln>
          </a:endParaRPr>
        </a:p>
        <a:p>
          <a:r>
            <a:rPr kumimoji="1" lang="ja-JP" altLang="en-US" sz="1200" b="1" baseline="0">
              <a:ln>
                <a:noFill/>
              </a:ln>
            </a:rPr>
            <a:t>し</a:t>
          </a:r>
          <a:endParaRPr kumimoji="1" lang="en-US" altLang="ja-JP" sz="1200" b="1" baseline="0">
            <a:ln>
              <a:noFill/>
            </a:ln>
          </a:endParaRPr>
        </a:p>
        <a:p>
          <a:r>
            <a:rPr kumimoji="1" lang="ja-JP" altLang="en-US" sz="1200" b="1" baseline="0">
              <a:ln>
                <a:noFill/>
              </a:ln>
            </a:rPr>
            <a:t>ま</a:t>
          </a:r>
          <a:endParaRPr kumimoji="1" lang="en-US" altLang="ja-JP" sz="1200" b="1" baseline="0">
            <a:ln>
              <a:noFill/>
            </a:ln>
          </a:endParaRPr>
        </a:p>
        <a:p>
          <a:r>
            <a:rPr kumimoji="1" lang="ja-JP" altLang="en-US" sz="1200" b="1" baseline="0">
              <a:ln>
                <a:noFill/>
              </a:ln>
            </a:rPr>
            <a:t>す</a:t>
          </a:r>
          <a:r>
            <a:rPr kumimoji="1" lang="ja-JP" altLang="en-US" sz="1600" b="0">
              <a:ln>
                <a:noFill/>
              </a:ln>
            </a:rPr>
            <a:t>。</a:t>
          </a:r>
        </a:p>
      </xdr:txBody>
    </xdr:sp>
    <xdr:clientData/>
  </xdr:twoCellAnchor>
  <xdr:oneCellAnchor>
    <xdr:from>
      <xdr:col>11</xdr:col>
      <xdr:colOff>516466</xdr:colOff>
      <xdr:row>3</xdr:row>
      <xdr:rowOff>50800</xdr:rowOff>
    </xdr:from>
    <xdr:ext cx="385555" cy="92398"/>
    <xdr:sp macro="" textlink="">
      <xdr:nvSpPr>
        <xdr:cNvPr id="58" name="テキスト ボックス 57">
          <a:extLst>
            <a:ext uri="{FF2B5EF4-FFF2-40B4-BE49-F238E27FC236}">
              <a16:creationId xmlns:a16="http://schemas.microsoft.com/office/drawing/2014/main" id="{AA9EE676-8F99-422B-BD15-3AABED44A5A1}"/>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59" name="テキスト ボックス 58">
          <a:extLst>
            <a:ext uri="{FF2B5EF4-FFF2-40B4-BE49-F238E27FC236}">
              <a16:creationId xmlns:a16="http://schemas.microsoft.com/office/drawing/2014/main" id="{51DC4663-E009-46D2-AD99-E8CA12933D8F}"/>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0" name="テキスト ボックス 59">
          <a:extLst>
            <a:ext uri="{FF2B5EF4-FFF2-40B4-BE49-F238E27FC236}">
              <a16:creationId xmlns:a16="http://schemas.microsoft.com/office/drawing/2014/main" id="{1A26FAA6-48E0-4C7C-ABA8-AD1D0FB1197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1" name="テキスト ボックス 60">
          <a:extLst>
            <a:ext uri="{FF2B5EF4-FFF2-40B4-BE49-F238E27FC236}">
              <a16:creationId xmlns:a16="http://schemas.microsoft.com/office/drawing/2014/main" id="{8F548719-34D1-431D-867E-0213492B7369}"/>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2" name="テキスト ボックス 61">
          <a:extLst>
            <a:ext uri="{FF2B5EF4-FFF2-40B4-BE49-F238E27FC236}">
              <a16:creationId xmlns:a16="http://schemas.microsoft.com/office/drawing/2014/main" id="{98B70C2F-1373-462A-9DE7-6DDB2BE6201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3" name="テキスト ボックス 62">
          <a:extLst>
            <a:ext uri="{FF2B5EF4-FFF2-40B4-BE49-F238E27FC236}">
              <a16:creationId xmlns:a16="http://schemas.microsoft.com/office/drawing/2014/main" id="{E0203BD2-AF58-407B-8037-BC3AB7537C4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4" name="テキスト ボックス 63">
          <a:extLst>
            <a:ext uri="{FF2B5EF4-FFF2-40B4-BE49-F238E27FC236}">
              <a16:creationId xmlns:a16="http://schemas.microsoft.com/office/drawing/2014/main" id="{0EC9BC13-D097-41DC-BDEE-1CB59114C9B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5" name="テキスト ボックス 64">
          <a:extLst>
            <a:ext uri="{FF2B5EF4-FFF2-40B4-BE49-F238E27FC236}">
              <a16:creationId xmlns:a16="http://schemas.microsoft.com/office/drawing/2014/main" id="{210A1003-6F4E-408C-805A-8DA50C849BA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6" name="テキスト ボックス 65">
          <a:extLst>
            <a:ext uri="{FF2B5EF4-FFF2-40B4-BE49-F238E27FC236}">
              <a16:creationId xmlns:a16="http://schemas.microsoft.com/office/drawing/2014/main" id="{44B5B2BC-36D7-4960-9149-5C50F55BB4E6}"/>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7" name="テキスト ボックス 66">
          <a:extLst>
            <a:ext uri="{FF2B5EF4-FFF2-40B4-BE49-F238E27FC236}">
              <a16:creationId xmlns:a16="http://schemas.microsoft.com/office/drawing/2014/main" id="{C1C8D938-ED24-440E-A8D5-A8130FE7EA8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8" name="テキスト ボックス 67">
          <a:extLst>
            <a:ext uri="{FF2B5EF4-FFF2-40B4-BE49-F238E27FC236}">
              <a16:creationId xmlns:a16="http://schemas.microsoft.com/office/drawing/2014/main" id="{71FB3DB0-DC12-430E-877A-56172D2EB3D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9" name="テキスト ボックス 68">
          <a:extLst>
            <a:ext uri="{FF2B5EF4-FFF2-40B4-BE49-F238E27FC236}">
              <a16:creationId xmlns:a16="http://schemas.microsoft.com/office/drawing/2014/main" id="{ADCCD756-A300-4155-9FAA-90A4A3F4CE2E}"/>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0" name="テキスト ボックス 69">
          <a:extLst>
            <a:ext uri="{FF2B5EF4-FFF2-40B4-BE49-F238E27FC236}">
              <a16:creationId xmlns:a16="http://schemas.microsoft.com/office/drawing/2014/main" id="{F1DA965A-D300-403D-B510-D229161428DE}"/>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1" name="テキスト ボックス 70">
          <a:extLst>
            <a:ext uri="{FF2B5EF4-FFF2-40B4-BE49-F238E27FC236}">
              <a16:creationId xmlns:a16="http://schemas.microsoft.com/office/drawing/2014/main" id="{40771159-FD86-45D7-80EE-C9A29CA01771}"/>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2" name="テキスト ボックス 71">
          <a:extLst>
            <a:ext uri="{FF2B5EF4-FFF2-40B4-BE49-F238E27FC236}">
              <a16:creationId xmlns:a16="http://schemas.microsoft.com/office/drawing/2014/main" id="{794ECCDB-EDB5-4DFB-A870-A3F619F5508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3" name="テキスト ボックス 72">
          <a:extLst>
            <a:ext uri="{FF2B5EF4-FFF2-40B4-BE49-F238E27FC236}">
              <a16:creationId xmlns:a16="http://schemas.microsoft.com/office/drawing/2014/main" id="{685D48F3-CFEA-4685-BB60-6E1363631E9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4" name="テキスト ボックス 73">
          <a:extLst>
            <a:ext uri="{FF2B5EF4-FFF2-40B4-BE49-F238E27FC236}">
              <a16:creationId xmlns:a16="http://schemas.microsoft.com/office/drawing/2014/main" id="{30315350-6129-474C-BC04-51687A83BF8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5" name="テキスト ボックス 74">
          <a:extLst>
            <a:ext uri="{FF2B5EF4-FFF2-40B4-BE49-F238E27FC236}">
              <a16:creationId xmlns:a16="http://schemas.microsoft.com/office/drawing/2014/main" id="{421C6087-96CF-42A7-8AFE-791EBAFD7752}"/>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6" name="テキスト ボックス 75">
          <a:extLst>
            <a:ext uri="{FF2B5EF4-FFF2-40B4-BE49-F238E27FC236}">
              <a16:creationId xmlns:a16="http://schemas.microsoft.com/office/drawing/2014/main" id="{D827E81D-D819-4068-9C0E-451CF461A46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7" name="テキスト ボックス 76">
          <a:extLst>
            <a:ext uri="{FF2B5EF4-FFF2-40B4-BE49-F238E27FC236}">
              <a16:creationId xmlns:a16="http://schemas.microsoft.com/office/drawing/2014/main" id="{F5E4EFEF-C03C-4B2F-8335-9EEA248106EC}"/>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8" name="テキスト ボックス 77">
          <a:extLst>
            <a:ext uri="{FF2B5EF4-FFF2-40B4-BE49-F238E27FC236}">
              <a16:creationId xmlns:a16="http://schemas.microsoft.com/office/drawing/2014/main" id="{8FEC1290-14B1-463D-ADCB-F29BA30C278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9" name="テキスト ボックス 78">
          <a:extLst>
            <a:ext uri="{FF2B5EF4-FFF2-40B4-BE49-F238E27FC236}">
              <a16:creationId xmlns:a16="http://schemas.microsoft.com/office/drawing/2014/main" id="{DC777E38-4BC7-48AF-8ADA-02F8613F8C8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0" name="テキスト ボックス 79">
          <a:extLst>
            <a:ext uri="{FF2B5EF4-FFF2-40B4-BE49-F238E27FC236}">
              <a16:creationId xmlns:a16="http://schemas.microsoft.com/office/drawing/2014/main" id="{D849512E-9FA1-45F7-A0C4-E49A74A93A3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1" name="テキスト ボックス 80">
          <a:extLst>
            <a:ext uri="{FF2B5EF4-FFF2-40B4-BE49-F238E27FC236}">
              <a16:creationId xmlns:a16="http://schemas.microsoft.com/office/drawing/2014/main" id="{FF53E6E1-25AA-40B6-8623-C0F2FE01B26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2" name="テキスト ボックス 81">
          <a:extLst>
            <a:ext uri="{FF2B5EF4-FFF2-40B4-BE49-F238E27FC236}">
              <a16:creationId xmlns:a16="http://schemas.microsoft.com/office/drawing/2014/main" id="{8248D834-C060-405F-8816-FE75E59ABB68}"/>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3" name="テキスト ボックス 82">
          <a:extLst>
            <a:ext uri="{FF2B5EF4-FFF2-40B4-BE49-F238E27FC236}">
              <a16:creationId xmlns:a16="http://schemas.microsoft.com/office/drawing/2014/main" id="{2359642E-AF95-4667-969A-149A5D1799D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4" name="テキスト ボックス 83">
          <a:extLst>
            <a:ext uri="{FF2B5EF4-FFF2-40B4-BE49-F238E27FC236}">
              <a16:creationId xmlns:a16="http://schemas.microsoft.com/office/drawing/2014/main" id="{76472246-46F2-4D4D-BBC9-F425C12625E6}"/>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5" name="テキスト ボックス 84">
          <a:extLst>
            <a:ext uri="{FF2B5EF4-FFF2-40B4-BE49-F238E27FC236}">
              <a16:creationId xmlns:a16="http://schemas.microsoft.com/office/drawing/2014/main" id="{1E0C7F67-7B7A-4BE1-BB07-A8AE1B98A26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6" name="テキスト ボックス 85">
          <a:extLst>
            <a:ext uri="{FF2B5EF4-FFF2-40B4-BE49-F238E27FC236}">
              <a16:creationId xmlns:a16="http://schemas.microsoft.com/office/drawing/2014/main" id="{CF28FA2E-58D3-4359-895D-DC54D511DBE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7" name="テキスト ボックス 86">
          <a:extLst>
            <a:ext uri="{FF2B5EF4-FFF2-40B4-BE49-F238E27FC236}">
              <a16:creationId xmlns:a16="http://schemas.microsoft.com/office/drawing/2014/main" id="{4EDC1F6C-F28E-4BA7-A438-6C78893CC36E}"/>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8" name="テキスト ボックス 87">
          <a:extLst>
            <a:ext uri="{FF2B5EF4-FFF2-40B4-BE49-F238E27FC236}">
              <a16:creationId xmlns:a16="http://schemas.microsoft.com/office/drawing/2014/main" id="{74706148-ED7F-451F-BC90-4B3512299D56}"/>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9" name="テキスト ボックス 88">
          <a:extLst>
            <a:ext uri="{FF2B5EF4-FFF2-40B4-BE49-F238E27FC236}">
              <a16:creationId xmlns:a16="http://schemas.microsoft.com/office/drawing/2014/main" id="{1AD66A66-EEC8-487E-8999-3B27621ACDF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0" name="テキスト ボックス 89">
          <a:extLst>
            <a:ext uri="{FF2B5EF4-FFF2-40B4-BE49-F238E27FC236}">
              <a16:creationId xmlns:a16="http://schemas.microsoft.com/office/drawing/2014/main" id="{966E465D-9600-49D0-8851-AE96C7CC9FFF}"/>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1" name="テキスト ボックス 90">
          <a:extLst>
            <a:ext uri="{FF2B5EF4-FFF2-40B4-BE49-F238E27FC236}">
              <a16:creationId xmlns:a16="http://schemas.microsoft.com/office/drawing/2014/main" id="{C82858A6-C7B3-483E-AECF-0BCF07FEFE5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2" name="テキスト ボックス 91">
          <a:extLst>
            <a:ext uri="{FF2B5EF4-FFF2-40B4-BE49-F238E27FC236}">
              <a16:creationId xmlns:a16="http://schemas.microsoft.com/office/drawing/2014/main" id="{FBF7B905-B351-4805-A167-FBA17AF9E21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3" name="テキスト ボックス 92">
          <a:extLst>
            <a:ext uri="{FF2B5EF4-FFF2-40B4-BE49-F238E27FC236}">
              <a16:creationId xmlns:a16="http://schemas.microsoft.com/office/drawing/2014/main" id="{BCB16DC1-11BE-46D4-865D-AEFC055ED352}"/>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4" name="テキスト ボックス 93">
          <a:extLst>
            <a:ext uri="{FF2B5EF4-FFF2-40B4-BE49-F238E27FC236}">
              <a16:creationId xmlns:a16="http://schemas.microsoft.com/office/drawing/2014/main" id="{4B01EEE3-8DA8-4789-A855-22035BF85DF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5" name="テキスト ボックス 94">
          <a:extLst>
            <a:ext uri="{FF2B5EF4-FFF2-40B4-BE49-F238E27FC236}">
              <a16:creationId xmlns:a16="http://schemas.microsoft.com/office/drawing/2014/main" id="{FE852359-529A-423F-8368-9928AA4AC7B1}"/>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649816</xdr:colOff>
      <xdr:row>4</xdr:row>
      <xdr:rowOff>50800</xdr:rowOff>
    </xdr:from>
    <xdr:ext cx="385555" cy="92398"/>
    <xdr:sp macro="" textlink="">
      <xdr:nvSpPr>
        <xdr:cNvPr id="96" name="テキスト ボックス 95">
          <a:extLst>
            <a:ext uri="{FF2B5EF4-FFF2-40B4-BE49-F238E27FC236}">
              <a16:creationId xmlns:a16="http://schemas.microsoft.com/office/drawing/2014/main" id="{52FB15D3-9344-4862-ADEE-5CF41EE95370}"/>
            </a:ext>
          </a:extLst>
        </xdr:cNvPr>
        <xdr:cNvSpPr txBox="1"/>
      </xdr:nvSpPr>
      <xdr:spPr>
        <a:xfrm>
          <a:off x="849841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1164166</xdr:colOff>
      <xdr:row>5</xdr:row>
      <xdr:rowOff>384175</xdr:rowOff>
    </xdr:from>
    <xdr:ext cx="385555" cy="92398"/>
    <xdr:sp macro="" textlink="">
      <xdr:nvSpPr>
        <xdr:cNvPr id="97" name="テキスト ボックス 96">
          <a:extLst>
            <a:ext uri="{FF2B5EF4-FFF2-40B4-BE49-F238E27FC236}">
              <a16:creationId xmlns:a16="http://schemas.microsoft.com/office/drawing/2014/main" id="{1E86B545-9448-4E18-922C-9D9F555FE998}"/>
            </a:ext>
          </a:extLst>
        </xdr:cNvPr>
        <xdr:cNvSpPr txBox="1"/>
      </xdr:nvSpPr>
      <xdr:spPr>
        <a:xfrm>
          <a:off x="13241866" y="24320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98" name="テキスト ボックス 97">
          <a:extLst>
            <a:ext uri="{FF2B5EF4-FFF2-40B4-BE49-F238E27FC236}">
              <a16:creationId xmlns:a16="http://schemas.microsoft.com/office/drawing/2014/main" id="{F907CC0A-0718-4B88-AD56-E1CBCF91D4A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99" name="テキスト ボックス 98">
          <a:extLst>
            <a:ext uri="{FF2B5EF4-FFF2-40B4-BE49-F238E27FC236}">
              <a16:creationId xmlns:a16="http://schemas.microsoft.com/office/drawing/2014/main" id="{D4650E30-082A-427C-B75F-0AD9C12EA99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0" name="テキスト ボックス 99">
          <a:extLst>
            <a:ext uri="{FF2B5EF4-FFF2-40B4-BE49-F238E27FC236}">
              <a16:creationId xmlns:a16="http://schemas.microsoft.com/office/drawing/2014/main" id="{8705D620-296B-4C9A-863F-50EB90A9DCF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1" name="テキスト ボックス 100">
          <a:extLst>
            <a:ext uri="{FF2B5EF4-FFF2-40B4-BE49-F238E27FC236}">
              <a16:creationId xmlns:a16="http://schemas.microsoft.com/office/drawing/2014/main" id="{37528741-3ED4-474F-A2E2-6111C37C444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2" name="テキスト ボックス 101">
          <a:extLst>
            <a:ext uri="{FF2B5EF4-FFF2-40B4-BE49-F238E27FC236}">
              <a16:creationId xmlns:a16="http://schemas.microsoft.com/office/drawing/2014/main" id="{3635CD9B-242F-4CBF-91CA-04DDA6A8850F}"/>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3" name="テキスト ボックス 102">
          <a:extLst>
            <a:ext uri="{FF2B5EF4-FFF2-40B4-BE49-F238E27FC236}">
              <a16:creationId xmlns:a16="http://schemas.microsoft.com/office/drawing/2014/main" id="{58A6DCE9-B607-408D-BCFF-500D67C5D89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4" name="テキスト ボックス 103">
          <a:extLst>
            <a:ext uri="{FF2B5EF4-FFF2-40B4-BE49-F238E27FC236}">
              <a16:creationId xmlns:a16="http://schemas.microsoft.com/office/drawing/2014/main" id="{4774872A-94EC-4F81-A5F1-E74D55368132}"/>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5" name="テキスト ボックス 104">
          <a:extLst>
            <a:ext uri="{FF2B5EF4-FFF2-40B4-BE49-F238E27FC236}">
              <a16:creationId xmlns:a16="http://schemas.microsoft.com/office/drawing/2014/main" id="{E987180E-07F9-40B4-8299-582CAFE09FA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6" name="テキスト ボックス 105">
          <a:extLst>
            <a:ext uri="{FF2B5EF4-FFF2-40B4-BE49-F238E27FC236}">
              <a16:creationId xmlns:a16="http://schemas.microsoft.com/office/drawing/2014/main" id="{805FD9F4-22C6-4127-8AD2-854EC6CCE87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7" name="テキスト ボックス 106">
          <a:extLst>
            <a:ext uri="{FF2B5EF4-FFF2-40B4-BE49-F238E27FC236}">
              <a16:creationId xmlns:a16="http://schemas.microsoft.com/office/drawing/2014/main" id="{BF278EDE-D77D-47E4-8196-CCB94334C11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8" name="テキスト ボックス 107">
          <a:extLst>
            <a:ext uri="{FF2B5EF4-FFF2-40B4-BE49-F238E27FC236}">
              <a16:creationId xmlns:a16="http://schemas.microsoft.com/office/drawing/2014/main" id="{AB48F99B-5A04-40EE-A4D8-806955486C2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9" name="テキスト ボックス 108">
          <a:extLst>
            <a:ext uri="{FF2B5EF4-FFF2-40B4-BE49-F238E27FC236}">
              <a16:creationId xmlns:a16="http://schemas.microsoft.com/office/drawing/2014/main" id="{7483B2D9-293F-4CE0-82E2-4FEBE4D880B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0" name="テキスト ボックス 109">
          <a:extLst>
            <a:ext uri="{FF2B5EF4-FFF2-40B4-BE49-F238E27FC236}">
              <a16:creationId xmlns:a16="http://schemas.microsoft.com/office/drawing/2014/main" id="{5875AE13-359A-42F9-A0E5-43F791236B09}"/>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1" name="テキスト ボックス 110">
          <a:extLst>
            <a:ext uri="{FF2B5EF4-FFF2-40B4-BE49-F238E27FC236}">
              <a16:creationId xmlns:a16="http://schemas.microsoft.com/office/drawing/2014/main" id="{C1581379-B2C9-47BF-9EFB-37239DF0030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2" name="テキスト ボックス 111">
          <a:extLst>
            <a:ext uri="{FF2B5EF4-FFF2-40B4-BE49-F238E27FC236}">
              <a16:creationId xmlns:a16="http://schemas.microsoft.com/office/drawing/2014/main" id="{FBE42A9D-53EF-46F5-8A5D-15BD9C03A17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3" name="テキスト ボックス 112">
          <a:extLst>
            <a:ext uri="{FF2B5EF4-FFF2-40B4-BE49-F238E27FC236}">
              <a16:creationId xmlns:a16="http://schemas.microsoft.com/office/drawing/2014/main" id="{3B14EB9A-3E3E-4699-B674-1FD59715BB5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4" name="テキスト ボックス 113">
          <a:extLst>
            <a:ext uri="{FF2B5EF4-FFF2-40B4-BE49-F238E27FC236}">
              <a16:creationId xmlns:a16="http://schemas.microsoft.com/office/drawing/2014/main" id="{EB58AB53-27BF-48D1-A35E-D04FF738E79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5" name="テキスト ボックス 114">
          <a:extLst>
            <a:ext uri="{FF2B5EF4-FFF2-40B4-BE49-F238E27FC236}">
              <a16:creationId xmlns:a16="http://schemas.microsoft.com/office/drawing/2014/main" id="{1910FBED-363F-4EE6-8DBE-0ABBC86000E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6" name="テキスト ボックス 115">
          <a:extLst>
            <a:ext uri="{FF2B5EF4-FFF2-40B4-BE49-F238E27FC236}">
              <a16:creationId xmlns:a16="http://schemas.microsoft.com/office/drawing/2014/main" id="{D67C9D20-90CC-4F52-B4B2-6F50CAAD6619}"/>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7" name="テキスト ボックス 116">
          <a:extLst>
            <a:ext uri="{FF2B5EF4-FFF2-40B4-BE49-F238E27FC236}">
              <a16:creationId xmlns:a16="http://schemas.microsoft.com/office/drawing/2014/main" id="{F220D8A6-C514-429A-9057-FDC9C5AF41D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8" name="テキスト ボックス 117">
          <a:extLst>
            <a:ext uri="{FF2B5EF4-FFF2-40B4-BE49-F238E27FC236}">
              <a16:creationId xmlns:a16="http://schemas.microsoft.com/office/drawing/2014/main" id="{3F13B5B8-41BA-479D-9925-DDE2B0B8951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9" name="テキスト ボックス 118">
          <a:extLst>
            <a:ext uri="{FF2B5EF4-FFF2-40B4-BE49-F238E27FC236}">
              <a16:creationId xmlns:a16="http://schemas.microsoft.com/office/drawing/2014/main" id="{2B6C11E4-93F3-4E29-A3C9-9834AC8E27A1}"/>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0" name="テキスト ボックス 119">
          <a:extLst>
            <a:ext uri="{FF2B5EF4-FFF2-40B4-BE49-F238E27FC236}">
              <a16:creationId xmlns:a16="http://schemas.microsoft.com/office/drawing/2014/main" id="{D0E08E9E-2338-4A42-ACC3-F7D0BD4D636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1" name="テキスト ボックス 120">
          <a:extLst>
            <a:ext uri="{FF2B5EF4-FFF2-40B4-BE49-F238E27FC236}">
              <a16:creationId xmlns:a16="http://schemas.microsoft.com/office/drawing/2014/main" id="{A5D4B326-B0D1-4BFC-B77C-3F6D2A683E6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2" name="テキスト ボックス 121">
          <a:extLst>
            <a:ext uri="{FF2B5EF4-FFF2-40B4-BE49-F238E27FC236}">
              <a16:creationId xmlns:a16="http://schemas.microsoft.com/office/drawing/2014/main" id="{B13D8DA2-570A-461D-B39B-681B1F5F2B4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3" name="テキスト ボックス 122">
          <a:extLst>
            <a:ext uri="{FF2B5EF4-FFF2-40B4-BE49-F238E27FC236}">
              <a16:creationId xmlns:a16="http://schemas.microsoft.com/office/drawing/2014/main" id="{49F9848D-BA9F-44E9-933A-F8F84102D2B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4" name="テキスト ボックス 123">
          <a:extLst>
            <a:ext uri="{FF2B5EF4-FFF2-40B4-BE49-F238E27FC236}">
              <a16:creationId xmlns:a16="http://schemas.microsoft.com/office/drawing/2014/main" id="{1C0347D9-5697-410C-92F7-D339EF7C5E5F}"/>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5" name="テキスト ボックス 124">
          <a:extLst>
            <a:ext uri="{FF2B5EF4-FFF2-40B4-BE49-F238E27FC236}">
              <a16:creationId xmlns:a16="http://schemas.microsoft.com/office/drawing/2014/main" id="{4235EF03-6938-429B-9D2D-CF3B176D489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6" name="テキスト ボックス 125">
          <a:extLst>
            <a:ext uri="{FF2B5EF4-FFF2-40B4-BE49-F238E27FC236}">
              <a16:creationId xmlns:a16="http://schemas.microsoft.com/office/drawing/2014/main" id="{3B4921DC-A839-4F97-8D56-0C47D9AAD6F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7" name="テキスト ボックス 126">
          <a:extLst>
            <a:ext uri="{FF2B5EF4-FFF2-40B4-BE49-F238E27FC236}">
              <a16:creationId xmlns:a16="http://schemas.microsoft.com/office/drawing/2014/main" id="{46837C13-CC9D-4CAE-BC7A-4E65453B018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8" name="テキスト ボックス 127">
          <a:extLst>
            <a:ext uri="{FF2B5EF4-FFF2-40B4-BE49-F238E27FC236}">
              <a16:creationId xmlns:a16="http://schemas.microsoft.com/office/drawing/2014/main" id="{CE5109A2-B657-406F-9971-C2B9876A3D7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9" name="テキスト ボックス 128">
          <a:extLst>
            <a:ext uri="{FF2B5EF4-FFF2-40B4-BE49-F238E27FC236}">
              <a16:creationId xmlns:a16="http://schemas.microsoft.com/office/drawing/2014/main" id="{D1E3BF5A-3439-4315-93A2-7263248018B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0" name="テキスト ボックス 129">
          <a:extLst>
            <a:ext uri="{FF2B5EF4-FFF2-40B4-BE49-F238E27FC236}">
              <a16:creationId xmlns:a16="http://schemas.microsoft.com/office/drawing/2014/main" id="{BBFA0747-F304-4A10-989C-46BE09F50C7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1" name="テキスト ボックス 130">
          <a:extLst>
            <a:ext uri="{FF2B5EF4-FFF2-40B4-BE49-F238E27FC236}">
              <a16:creationId xmlns:a16="http://schemas.microsoft.com/office/drawing/2014/main" id="{D87B3A56-8C11-4607-9CDB-2E44A43BB032}"/>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2" name="テキスト ボックス 131">
          <a:extLst>
            <a:ext uri="{FF2B5EF4-FFF2-40B4-BE49-F238E27FC236}">
              <a16:creationId xmlns:a16="http://schemas.microsoft.com/office/drawing/2014/main" id="{84C7A57F-20AA-41C7-886E-063EB114575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3" name="テキスト ボックス 132">
          <a:extLst>
            <a:ext uri="{FF2B5EF4-FFF2-40B4-BE49-F238E27FC236}">
              <a16:creationId xmlns:a16="http://schemas.microsoft.com/office/drawing/2014/main" id="{D09BEE02-4978-46CB-AC85-567E54688F79}"/>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4" name="テキスト ボックス 133">
          <a:extLst>
            <a:ext uri="{FF2B5EF4-FFF2-40B4-BE49-F238E27FC236}">
              <a16:creationId xmlns:a16="http://schemas.microsoft.com/office/drawing/2014/main" id="{A4FF8A14-5E43-476F-8A15-6DC6E95FE1C9}"/>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525991</xdr:colOff>
      <xdr:row>6</xdr:row>
      <xdr:rowOff>307975</xdr:rowOff>
    </xdr:from>
    <xdr:ext cx="385555" cy="92398"/>
    <xdr:sp macro="" textlink="">
      <xdr:nvSpPr>
        <xdr:cNvPr id="135" name="テキスト ボックス 134">
          <a:extLst>
            <a:ext uri="{FF2B5EF4-FFF2-40B4-BE49-F238E27FC236}">
              <a16:creationId xmlns:a16="http://schemas.microsoft.com/office/drawing/2014/main" id="{77AD5FA2-740F-4825-86CA-A95F0CFCA0A1}"/>
            </a:ext>
          </a:extLst>
        </xdr:cNvPr>
        <xdr:cNvSpPr txBox="1"/>
      </xdr:nvSpPr>
      <xdr:spPr>
        <a:xfrm>
          <a:off x="12603691" y="2755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1116541</xdr:colOff>
      <xdr:row>5</xdr:row>
      <xdr:rowOff>231775</xdr:rowOff>
    </xdr:from>
    <xdr:ext cx="385555" cy="92398"/>
    <xdr:sp macro="" textlink="">
      <xdr:nvSpPr>
        <xdr:cNvPr id="136" name="テキスト ボックス 135">
          <a:extLst>
            <a:ext uri="{FF2B5EF4-FFF2-40B4-BE49-F238E27FC236}">
              <a16:creationId xmlns:a16="http://schemas.microsoft.com/office/drawing/2014/main" id="{C1D001B1-6AD5-45EB-B020-82379DDDA73F}"/>
            </a:ext>
          </a:extLst>
        </xdr:cNvPr>
        <xdr:cNvSpPr txBox="1"/>
      </xdr:nvSpPr>
      <xdr:spPr>
        <a:xfrm>
          <a:off x="11451166" y="22796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37" name="テキスト ボックス 136">
          <a:extLst>
            <a:ext uri="{FF2B5EF4-FFF2-40B4-BE49-F238E27FC236}">
              <a16:creationId xmlns:a16="http://schemas.microsoft.com/office/drawing/2014/main" id="{824760D9-7123-493B-AC08-F270CE64BCF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38" name="テキスト ボックス 137">
          <a:extLst>
            <a:ext uri="{FF2B5EF4-FFF2-40B4-BE49-F238E27FC236}">
              <a16:creationId xmlns:a16="http://schemas.microsoft.com/office/drawing/2014/main" id="{11D0FC33-C192-400A-AF38-949A21CB80E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39" name="テキスト ボックス 138">
          <a:extLst>
            <a:ext uri="{FF2B5EF4-FFF2-40B4-BE49-F238E27FC236}">
              <a16:creationId xmlns:a16="http://schemas.microsoft.com/office/drawing/2014/main" id="{3C348CE2-B561-41DE-90D5-BE1ABDD1222B}"/>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0" name="テキスト ボックス 139">
          <a:extLst>
            <a:ext uri="{FF2B5EF4-FFF2-40B4-BE49-F238E27FC236}">
              <a16:creationId xmlns:a16="http://schemas.microsoft.com/office/drawing/2014/main" id="{73B90238-1FE4-4661-AE7B-C7B59107FCA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1" name="テキスト ボックス 140">
          <a:extLst>
            <a:ext uri="{FF2B5EF4-FFF2-40B4-BE49-F238E27FC236}">
              <a16:creationId xmlns:a16="http://schemas.microsoft.com/office/drawing/2014/main" id="{FE3B9EE0-4C7B-49DC-845E-B84BA6E84F2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2" name="テキスト ボックス 141">
          <a:extLst>
            <a:ext uri="{FF2B5EF4-FFF2-40B4-BE49-F238E27FC236}">
              <a16:creationId xmlns:a16="http://schemas.microsoft.com/office/drawing/2014/main" id="{10745732-248D-4C22-8829-8353B2DE93E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3" name="テキスト ボックス 142">
          <a:extLst>
            <a:ext uri="{FF2B5EF4-FFF2-40B4-BE49-F238E27FC236}">
              <a16:creationId xmlns:a16="http://schemas.microsoft.com/office/drawing/2014/main" id="{E38704AD-6299-4ADA-A913-15144D72247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4" name="テキスト ボックス 143">
          <a:extLst>
            <a:ext uri="{FF2B5EF4-FFF2-40B4-BE49-F238E27FC236}">
              <a16:creationId xmlns:a16="http://schemas.microsoft.com/office/drawing/2014/main" id="{20A61AC9-6598-48F9-A39A-690928341F82}"/>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5" name="テキスト ボックス 144">
          <a:extLst>
            <a:ext uri="{FF2B5EF4-FFF2-40B4-BE49-F238E27FC236}">
              <a16:creationId xmlns:a16="http://schemas.microsoft.com/office/drawing/2014/main" id="{2214C056-EC40-4977-97E9-353C98F14C3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6" name="テキスト ボックス 145">
          <a:extLst>
            <a:ext uri="{FF2B5EF4-FFF2-40B4-BE49-F238E27FC236}">
              <a16:creationId xmlns:a16="http://schemas.microsoft.com/office/drawing/2014/main" id="{AB40F827-EE52-407E-BE88-F66DA33DCD82}"/>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7" name="テキスト ボックス 146">
          <a:extLst>
            <a:ext uri="{FF2B5EF4-FFF2-40B4-BE49-F238E27FC236}">
              <a16:creationId xmlns:a16="http://schemas.microsoft.com/office/drawing/2014/main" id="{EA60127C-073B-4D12-9EF5-EC3665C92D5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8" name="テキスト ボックス 147">
          <a:extLst>
            <a:ext uri="{FF2B5EF4-FFF2-40B4-BE49-F238E27FC236}">
              <a16:creationId xmlns:a16="http://schemas.microsoft.com/office/drawing/2014/main" id="{FC804B09-0201-48F7-A0E0-11ED47DB9F9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9" name="テキスト ボックス 148">
          <a:extLst>
            <a:ext uri="{FF2B5EF4-FFF2-40B4-BE49-F238E27FC236}">
              <a16:creationId xmlns:a16="http://schemas.microsoft.com/office/drawing/2014/main" id="{22283810-EB50-4218-9D72-600652298EA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0" name="テキスト ボックス 149">
          <a:extLst>
            <a:ext uri="{FF2B5EF4-FFF2-40B4-BE49-F238E27FC236}">
              <a16:creationId xmlns:a16="http://schemas.microsoft.com/office/drawing/2014/main" id="{0D230569-95F6-4DB6-BBED-D1A7E8546D2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1" name="テキスト ボックス 150">
          <a:extLst>
            <a:ext uri="{FF2B5EF4-FFF2-40B4-BE49-F238E27FC236}">
              <a16:creationId xmlns:a16="http://schemas.microsoft.com/office/drawing/2014/main" id="{9188E684-2D87-4A90-BD0B-09AF6ACAF5A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2" name="テキスト ボックス 151">
          <a:extLst>
            <a:ext uri="{FF2B5EF4-FFF2-40B4-BE49-F238E27FC236}">
              <a16:creationId xmlns:a16="http://schemas.microsoft.com/office/drawing/2014/main" id="{E95B446D-ED83-432C-AA3D-CDE9DB09161F}"/>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3" name="テキスト ボックス 152">
          <a:extLst>
            <a:ext uri="{FF2B5EF4-FFF2-40B4-BE49-F238E27FC236}">
              <a16:creationId xmlns:a16="http://schemas.microsoft.com/office/drawing/2014/main" id="{7073B4A7-ED84-4F27-ADCC-F802BE72F6C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4" name="テキスト ボックス 153">
          <a:extLst>
            <a:ext uri="{FF2B5EF4-FFF2-40B4-BE49-F238E27FC236}">
              <a16:creationId xmlns:a16="http://schemas.microsoft.com/office/drawing/2014/main" id="{F8748B41-7E32-4017-9CAA-E95C203C016D}"/>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5" name="テキスト ボックス 154">
          <a:extLst>
            <a:ext uri="{FF2B5EF4-FFF2-40B4-BE49-F238E27FC236}">
              <a16:creationId xmlns:a16="http://schemas.microsoft.com/office/drawing/2014/main" id="{28547F41-50E6-42E4-B08A-55EAEFDC1C29}"/>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6" name="テキスト ボックス 155">
          <a:extLst>
            <a:ext uri="{FF2B5EF4-FFF2-40B4-BE49-F238E27FC236}">
              <a16:creationId xmlns:a16="http://schemas.microsoft.com/office/drawing/2014/main" id="{52D46B28-2EA1-4558-8C7C-9D9581E28683}"/>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7" name="テキスト ボックス 156">
          <a:extLst>
            <a:ext uri="{FF2B5EF4-FFF2-40B4-BE49-F238E27FC236}">
              <a16:creationId xmlns:a16="http://schemas.microsoft.com/office/drawing/2014/main" id="{1141D56E-47DE-428D-9BC3-BB22BC1BECB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8" name="テキスト ボックス 157">
          <a:extLst>
            <a:ext uri="{FF2B5EF4-FFF2-40B4-BE49-F238E27FC236}">
              <a16:creationId xmlns:a16="http://schemas.microsoft.com/office/drawing/2014/main" id="{041309F5-CFA1-44B4-A321-097670897D4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9" name="テキスト ボックス 158">
          <a:extLst>
            <a:ext uri="{FF2B5EF4-FFF2-40B4-BE49-F238E27FC236}">
              <a16:creationId xmlns:a16="http://schemas.microsoft.com/office/drawing/2014/main" id="{10871ECF-BA30-4F2C-AFC8-A09246CFCDC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0" name="テキスト ボックス 159">
          <a:extLst>
            <a:ext uri="{FF2B5EF4-FFF2-40B4-BE49-F238E27FC236}">
              <a16:creationId xmlns:a16="http://schemas.microsoft.com/office/drawing/2014/main" id="{34CAE2B5-42FB-4201-BB36-DAC8A07C53D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1" name="テキスト ボックス 160">
          <a:extLst>
            <a:ext uri="{FF2B5EF4-FFF2-40B4-BE49-F238E27FC236}">
              <a16:creationId xmlns:a16="http://schemas.microsoft.com/office/drawing/2014/main" id="{19A40FEA-DD11-4EE5-929E-0969A85CFC7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2" name="テキスト ボックス 161">
          <a:extLst>
            <a:ext uri="{FF2B5EF4-FFF2-40B4-BE49-F238E27FC236}">
              <a16:creationId xmlns:a16="http://schemas.microsoft.com/office/drawing/2014/main" id="{37308D5E-A527-4B38-AAFD-4F228716047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3" name="テキスト ボックス 162">
          <a:extLst>
            <a:ext uri="{FF2B5EF4-FFF2-40B4-BE49-F238E27FC236}">
              <a16:creationId xmlns:a16="http://schemas.microsoft.com/office/drawing/2014/main" id="{93B96105-3694-4D20-931F-285F44B20F2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4" name="テキスト ボックス 163">
          <a:extLst>
            <a:ext uri="{FF2B5EF4-FFF2-40B4-BE49-F238E27FC236}">
              <a16:creationId xmlns:a16="http://schemas.microsoft.com/office/drawing/2014/main" id="{6BE59BBD-208C-4D51-9EE2-5165D78DBB1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5" name="テキスト ボックス 164">
          <a:extLst>
            <a:ext uri="{FF2B5EF4-FFF2-40B4-BE49-F238E27FC236}">
              <a16:creationId xmlns:a16="http://schemas.microsoft.com/office/drawing/2014/main" id="{F5A8225B-F46D-4625-A743-B45FA1082FE3}"/>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6" name="テキスト ボックス 165">
          <a:extLst>
            <a:ext uri="{FF2B5EF4-FFF2-40B4-BE49-F238E27FC236}">
              <a16:creationId xmlns:a16="http://schemas.microsoft.com/office/drawing/2014/main" id="{1D9BD5A0-C9EF-4A65-A7B9-4F0F5F38103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7" name="テキスト ボックス 166">
          <a:extLst>
            <a:ext uri="{FF2B5EF4-FFF2-40B4-BE49-F238E27FC236}">
              <a16:creationId xmlns:a16="http://schemas.microsoft.com/office/drawing/2014/main" id="{D97DF1F6-53D5-4A06-9598-6DC361647A4D}"/>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8" name="テキスト ボックス 167">
          <a:extLst>
            <a:ext uri="{FF2B5EF4-FFF2-40B4-BE49-F238E27FC236}">
              <a16:creationId xmlns:a16="http://schemas.microsoft.com/office/drawing/2014/main" id="{8A1E127D-5C86-4862-B081-86083D58DC5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9" name="テキスト ボックス 168">
          <a:extLst>
            <a:ext uri="{FF2B5EF4-FFF2-40B4-BE49-F238E27FC236}">
              <a16:creationId xmlns:a16="http://schemas.microsoft.com/office/drawing/2014/main" id="{72508C37-ED76-408F-A6ED-BC4133536F7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0" name="テキスト ボックス 169">
          <a:extLst>
            <a:ext uri="{FF2B5EF4-FFF2-40B4-BE49-F238E27FC236}">
              <a16:creationId xmlns:a16="http://schemas.microsoft.com/office/drawing/2014/main" id="{A080E3CB-B132-427F-B331-D46425D1E6CD}"/>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1" name="テキスト ボックス 170">
          <a:extLst>
            <a:ext uri="{FF2B5EF4-FFF2-40B4-BE49-F238E27FC236}">
              <a16:creationId xmlns:a16="http://schemas.microsoft.com/office/drawing/2014/main" id="{025AB1CD-142F-47E1-B715-6BB4AF0E097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2" name="テキスト ボックス 171">
          <a:extLst>
            <a:ext uri="{FF2B5EF4-FFF2-40B4-BE49-F238E27FC236}">
              <a16:creationId xmlns:a16="http://schemas.microsoft.com/office/drawing/2014/main" id="{61997A0D-2100-4C85-939A-20D4C057455F}"/>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3" name="テキスト ボックス 172">
          <a:extLst>
            <a:ext uri="{FF2B5EF4-FFF2-40B4-BE49-F238E27FC236}">
              <a16:creationId xmlns:a16="http://schemas.microsoft.com/office/drawing/2014/main" id="{8C427DC9-21CE-4F66-9C30-0D5584A2B4A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4" name="テキスト ボックス 173">
          <a:extLst>
            <a:ext uri="{FF2B5EF4-FFF2-40B4-BE49-F238E27FC236}">
              <a16:creationId xmlns:a16="http://schemas.microsoft.com/office/drawing/2014/main" id="{34F1E261-4E5B-41B2-901A-86B9ADB7813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1478491</xdr:colOff>
      <xdr:row>11</xdr:row>
      <xdr:rowOff>219075</xdr:rowOff>
    </xdr:from>
    <xdr:ext cx="693209" cy="438150"/>
    <xdr:sp macro="" textlink="">
      <xdr:nvSpPr>
        <xdr:cNvPr id="175" name="テキスト ボックス 174">
          <a:extLst>
            <a:ext uri="{FF2B5EF4-FFF2-40B4-BE49-F238E27FC236}">
              <a16:creationId xmlns:a16="http://schemas.microsoft.com/office/drawing/2014/main" id="{CCF14DE4-B866-423D-ACB5-FFC5D2988EDE}"/>
            </a:ext>
          </a:extLst>
        </xdr:cNvPr>
        <xdr:cNvSpPr txBox="1"/>
      </xdr:nvSpPr>
      <xdr:spPr>
        <a:xfrm>
          <a:off x="9327091" y="4105275"/>
          <a:ext cx="693209" cy="438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squar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6" name="テキスト ボックス 175">
          <a:extLst>
            <a:ext uri="{FF2B5EF4-FFF2-40B4-BE49-F238E27FC236}">
              <a16:creationId xmlns:a16="http://schemas.microsoft.com/office/drawing/2014/main" id="{2A75934E-F203-4C6E-9FD8-7CBDE721C0C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7" name="テキスト ボックス 176">
          <a:extLst>
            <a:ext uri="{FF2B5EF4-FFF2-40B4-BE49-F238E27FC236}">
              <a16:creationId xmlns:a16="http://schemas.microsoft.com/office/drawing/2014/main" id="{37D54CB9-5063-4FE4-A963-F1746236137B}"/>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8" name="テキスト ボックス 177">
          <a:extLst>
            <a:ext uri="{FF2B5EF4-FFF2-40B4-BE49-F238E27FC236}">
              <a16:creationId xmlns:a16="http://schemas.microsoft.com/office/drawing/2014/main" id="{C44A2B52-56E3-46E2-A7C0-FB087383F3C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9" name="テキスト ボックス 178">
          <a:extLst>
            <a:ext uri="{FF2B5EF4-FFF2-40B4-BE49-F238E27FC236}">
              <a16:creationId xmlns:a16="http://schemas.microsoft.com/office/drawing/2014/main" id="{17402B20-8125-49CC-BDA6-2B622CF1717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0" name="テキスト ボックス 179">
          <a:extLst>
            <a:ext uri="{FF2B5EF4-FFF2-40B4-BE49-F238E27FC236}">
              <a16:creationId xmlns:a16="http://schemas.microsoft.com/office/drawing/2014/main" id="{A9608AF8-536F-45F0-8C31-28F1B534B5B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1" name="テキスト ボックス 180">
          <a:extLst>
            <a:ext uri="{FF2B5EF4-FFF2-40B4-BE49-F238E27FC236}">
              <a16:creationId xmlns:a16="http://schemas.microsoft.com/office/drawing/2014/main" id="{831963E5-4932-44B1-9D23-4D57BF7BA86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2" name="テキスト ボックス 181">
          <a:extLst>
            <a:ext uri="{FF2B5EF4-FFF2-40B4-BE49-F238E27FC236}">
              <a16:creationId xmlns:a16="http://schemas.microsoft.com/office/drawing/2014/main" id="{E84DACCE-CA37-476E-B65D-542C3E6F97F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3" name="テキスト ボックス 182">
          <a:extLst>
            <a:ext uri="{FF2B5EF4-FFF2-40B4-BE49-F238E27FC236}">
              <a16:creationId xmlns:a16="http://schemas.microsoft.com/office/drawing/2014/main" id="{B87E6F8B-6B96-40C8-A6A0-8B7C3678E56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4" name="テキスト ボックス 183">
          <a:extLst>
            <a:ext uri="{FF2B5EF4-FFF2-40B4-BE49-F238E27FC236}">
              <a16:creationId xmlns:a16="http://schemas.microsoft.com/office/drawing/2014/main" id="{56B16A4E-C5DB-4E29-9FF8-6C5126F005F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5" name="テキスト ボックス 184">
          <a:extLst>
            <a:ext uri="{FF2B5EF4-FFF2-40B4-BE49-F238E27FC236}">
              <a16:creationId xmlns:a16="http://schemas.microsoft.com/office/drawing/2014/main" id="{41C528D4-3681-4BEE-BECA-A9D1CC6A3D7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6" name="テキスト ボックス 185">
          <a:extLst>
            <a:ext uri="{FF2B5EF4-FFF2-40B4-BE49-F238E27FC236}">
              <a16:creationId xmlns:a16="http://schemas.microsoft.com/office/drawing/2014/main" id="{7AA45775-4BB3-4928-9252-7BE84540E0F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7" name="テキスト ボックス 186">
          <a:extLst>
            <a:ext uri="{FF2B5EF4-FFF2-40B4-BE49-F238E27FC236}">
              <a16:creationId xmlns:a16="http://schemas.microsoft.com/office/drawing/2014/main" id="{39A773A6-A0FC-4023-A439-038041F8C3A0}"/>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8" name="テキスト ボックス 187">
          <a:extLst>
            <a:ext uri="{FF2B5EF4-FFF2-40B4-BE49-F238E27FC236}">
              <a16:creationId xmlns:a16="http://schemas.microsoft.com/office/drawing/2014/main" id="{A57F7200-F901-4F85-B32E-7769D0D8AEA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9" name="テキスト ボックス 188">
          <a:extLst>
            <a:ext uri="{FF2B5EF4-FFF2-40B4-BE49-F238E27FC236}">
              <a16:creationId xmlns:a16="http://schemas.microsoft.com/office/drawing/2014/main" id="{DBE90D13-D7F2-4237-8826-D7762AA3AF01}"/>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0" name="テキスト ボックス 189">
          <a:extLst>
            <a:ext uri="{FF2B5EF4-FFF2-40B4-BE49-F238E27FC236}">
              <a16:creationId xmlns:a16="http://schemas.microsoft.com/office/drawing/2014/main" id="{12B2CC33-7DAB-41AC-B43A-32C6CFB57079}"/>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1" name="テキスト ボックス 190">
          <a:extLst>
            <a:ext uri="{FF2B5EF4-FFF2-40B4-BE49-F238E27FC236}">
              <a16:creationId xmlns:a16="http://schemas.microsoft.com/office/drawing/2014/main" id="{A45910D6-C43F-4156-873F-C90CADC2A39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2" name="テキスト ボックス 191">
          <a:extLst>
            <a:ext uri="{FF2B5EF4-FFF2-40B4-BE49-F238E27FC236}">
              <a16:creationId xmlns:a16="http://schemas.microsoft.com/office/drawing/2014/main" id="{7C2E19CA-48FA-4869-B8D3-21A64697E7EB}"/>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3" name="テキスト ボックス 192">
          <a:extLst>
            <a:ext uri="{FF2B5EF4-FFF2-40B4-BE49-F238E27FC236}">
              <a16:creationId xmlns:a16="http://schemas.microsoft.com/office/drawing/2014/main" id="{636C25AB-19D4-4FE7-8FB9-6E33DC7D5A2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4" name="テキスト ボックス 193">
          <a:extLst>
            <a:ext uri="{FF2B5EF4-FFF2-40B4-BE49-F238E27FC236}">
              <a16:creationId xmlns:a16="http://schemas.microsoft.com/office/drawing/2014/main" id="{09BA075C-BEDF-43D1-A18C-AD23A1F51DD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5" name="テキスト ボックス 194">
          <a:extLst>
            <a:ext uri="{FF2B5EF4-FFF2-40B4-BE49-F238E27FC236}">
              <a16:creationId xmlns:a16="http://schemas.microsoft.com/office/drawing/2014/main" id="{A89FBCDD-8DAF-4244-8B5E-C898D38C721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6" name="テキスト ボックス 195">
          <a:extLst>
            <a:ext uri="{FF2B5EF4-FFF2-40B4-BE49-F238E27FC236}">
              <a16:creationId xmlns:a16="http://schemas.microsoft.com/office/drawing/2014/main" id="{EFF0653F-8279-4C7E-BEBE-5FFA4335AFE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7" name="テキスト ボックス 196">
          <a:extLst>
            <a:ext uri="{FF2B5EF4-FFF2-40B4-BE49-F238E27FC236}">
              <a16:creationId xmlns:a16="http://schemas.microsoft.com/office/drawing/2014/main" id="{08C1F399-513A-49B0-A338-FE18AA5F6BC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8" name="テキスト ボックス 197">
          <a:extLst>
            <a:ext uri="{FF2B5EF4-FFF2-40B4-BE49-F238E27FC236}">
              <a16:creationId xmlns:a16="http://schemas.microsoft.com/office/drawing/2014/main" id="{98D70B7F-2220-4087-A9A7-B5C44F5B5D1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9" name="テキスト ボックス 198">
          <a:extLst>
            <a:ext uri="{FF2B5EF4-FFF2-40B4-BE49-F238E27FC236}">
              <a16:creationId xmlns:a16="http://schemas.microsoft.com/office/drawing/2014/main" id="{E793158A-EE06-4A2D-A0CD-6D8376F999D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0" name="テキスト ボックス 199">
          <a:extLst>
            <a:ext uri="{FF2B5EF4-FFF2-40B4-BE49-F238E27FC236}">
              <a16:creationId xmlns:a16="http://schemas.microsoft.com/office/drawing/2014/main" id="{5D96C579-2F2A-4F50-A966-9AFFEAC2061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1" name="テキスト ボックス 200">
          <a:extLst>
            <a:ext uri="{FF2B5EF4-FFF2-40B4-BE49-F238E27FC236}">
              <a16:creationId xmlns:a16="http://schemas.microsoft.com/office/drawing/2014/main" id="{B0908398-18C3-466F-99AC-60251782943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2" name="テキスト ボックス 201">
          <a:extLst>
            <a:ext uri="{FF2B5EF4-FFF2-40B4-BE49-F238E27FC236}">
              <a16:creationId xmlns:a16="http://schemas.microsoft.com/office/drawing/2014/main" id="{3CB16435-A0C1-445C-B6EA-2AA87FC2562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3" name="テキスト ボックス 202">
          <a:extLst>
            <a:ext uri="{FF2B5EF4-FFF2-40B4-BE49-F238E27FC236}">
              <a16:creationId xmlns:a16="http://schemas.microsoft.com/office/drawing/2014/main" id="{E1F303ED-59B4-42FA-BEA6-1A3437FBBCCB}"/>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4" name="テキスト ボックス 203">
          <a:extLst>
            <a:ext uri="{FF2B5EF4-FFF2-40B4-BE49-F238E27FC236}">
              <a16:creationId xmlns:a16="http://schemas.microsoft.com/office/drawing/2014/main" id="{8EBB05BC-3D1F-4CBE-AB13-BA58FC33A03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5" name="テキスト ボックス 204">
          <a:extLst>
            <a:ext uri="{FF2B5EF4-FFF2-40B4-BE49-F238E27FC236}">
              <a16:creationId xmlns:a16="http://schemas.microsoft.com/office/drawing/2014/main" id="{E63D42DD-D015-4ECB-82E4-9EE376896F20}"/>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6" name="テキスト ボックス 205">
          <a:extLst>
            <a:ext uri="{FF2B5EF4-FFF2-40B4-BE49-F238E27FC236}">
              <a16:creationId xmlns:a16="http://schemas.microsoft.com/office/drawing/2014/main" id="{D46B7930-4EF3-4E4C-B57E-998ECB083D9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7" name="テキスト ボックス 206">
          <a:extLst>
            <a:ext uri="{FF2B5EF4-FFF2-40B4-BE49-F238E27FC236}">
              <a16:creationId xmlns:a16="http://schemas.microsoft.com/office/drawing/2014/main" id="{348E529F-DA06-497C-B02F-6F58CC893DD5}"/>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8" name="テキスト ボックス 207">
          <a:extLst>
            <a:ext uri="{FF2B5EF4-FFF2-40B4-BE49-F238E27FC236}">
              <a16:creationId xmlns:a16="http://schemas.microsoft.com/office/drawing/2014/main" id="{A34328A0-0182-4C85-B1C3-8A2C37A8AD3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9" name="テキスト ボックス 208">
          <a:extLst>
            <a:ext uri="{FF2B5EF4-FFF2-40B4-BE49-F238E27FC236}">
              <a16:creationId xmlns:a16="http://schemas.microsoft.com/office/drawing/2014/main" id="{9A29FEB4-DB5C-4234-AF7C-B9487898D13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0" name="テキスト ボックス 209">
          <a:extLst>
            <a:ext uri="{FF2B5EF4-FFF2-40B4-BE49-F238E27FC236}">
              <a16:creationId xmlns:a16="http://schemas.microsoft.com/office/drawing/2014/main" id="{97D373F4-033F-4470-9AC9-9D6EE6FDC01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1" name="テキスト ボックス 210">
          <a:extLst>
            <a:ext uri="{FF2B5EF4-FFF2-40B4-BE49-F238E27FC236}">
              <a16:creationId xmlns:a16="http://schemas.microsoft.com/office/drawing/2014/main" id="{1A507D1E-B021-4C48-AD7E-E4323060A6D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2" name="テキスト ボックス 211">
          <a:extLst>
            <a:ext uri="{FF2B5EF4-FFF2-40B4-BE49-F238E27FC236}">
              <a16:creationId xmlns:a16="http://schemas.microsoft.com/office/drawing/2014/main" id="{CFED0929-3274-4014-85EE-AF12F01D6AF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3" name="テキスト ボックス 212">
          <a:extLst>
            <a:ext uri="{FF2B5EF4-FFF2-40B4-BE49-F238E27FC236}">
              <a16:creationId xmlns:a16="http://schemas.microsoft.com/office/drawing/2014/main" id="{2AEE92D3-0222-46A4-8A6E-D61FAC0135E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4" name="テキスト ボックス 213">
          <a:extLst>
            <a:ext uri="{FF2B5EF4-FFF2-40B4-BE49-F238E27FC236}">
              <a16:creationId xmlns:a16="http://schemas.microsoft.com/office/drawing/2014/main" id="{84BBF561-D997-4494-9E78-EF2370D75A8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5" name="テキスト ボックス 214">
          <a:extLst>
            <a:ext uri="{FF2B5EF4-FFF2-40B4-BE49-F238E27FC236}">
              <a16:creationId xmlns:a16="http://schemas.microsoft.com/office/drawing/2014/main" id="{2CC14734-BAC1-4405-8C99-3BD5F901159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12</xdr:col>
      <xdr:colOff>2117</xdr:colOff>
      <xdr:row>6</xdr:row>
      <xdr:rowOff>9525</xdr:rowOff>
    </xdr:from>
    <xdr:ext cx="245534" cy="133673"/>
    <xdr:sp macro="" textlink="">
      <xdr:nvSpPr>
        <xdr:cNvPr id="216" name="テキスト ボックス 215">
          <a:extLst>
            <a:ext uri="{FF2B5EF4-FFF2-40B4-BE49-F238E27FC236}">
              <a16:creationId xmlns:a16="http://schemas.microsoft.com/office/drawing/2014/main" id="{E91A892B-1D5E-40AD-8071-BF8995FD2258}"/>
            </a:ext>
          </a:extLst>
        </xdr:cNvPr>
        <xdr:cNvSpPr txBox="1"/>
      </xdr:nvSpPr>
      <xdr:spPr>
        <a:xfrm>
          <a:off x="6574367" y="2457450"/>
          <a:ext cx="245534" cy="133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squar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17" name="テキスト ボックス 216">
          <a:extLst>
            <a:ext uri="{FF2B5EF4-FFF2-40B4-BE49-F238E27FC236}">
              <a16:creationId xmlns:a16="http://schemas.microsoft.com/office/drawing/2014/main" id="{87443E72-C721-4664-9223-178B84E3996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18" name="テキスト ボックス 217">
          <a:extLst>
            <a:ext uri="{FF2B5EF4-FFF2-40B4-BE49-F238E27FC236}">
              <a16:creationId xmlns:a16="http://schemas.microsoft.com/office/drawing/2014/main" id="{46FAA6A4-CD14-455F-860C-AF47F7C4C57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19" name="テキスト ボックス 218">
          <a:extLst>
            <a:ext uri="{FF2B5EF4-FFF2-40B4-BE49-F238E27FC236}">
              <a16:creationId xmlns:a16="http://schemas.microsoft.com/office/drawing/2014/main" id="{DB9006DF-504C-4208-AF65-405E45CB40F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0" name="テキスト ボックス 219">
          <a:extLst>
            <a:ext uri="{FF2B5EF4-FFF2-40B4-BE49-F238E27FC236}">
              <a16:creationId xmlns:a16="http://schemas.microsoft.com/office/drawing/2014/main" id="{6AF5956D-BF9D-4110-93B8-E105AFCEFCA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1" name="テキスト ボックス 220">
          <a:extLst>
            <a:ext uri="{FF2B5EF4-FFF2-40B4-BE49-F238E27FC236}">
              <a16:creationId xmlns:a16="http://schemas.microsoft.com/office/drawing/2014/main" id="{9D783ACF-0506-487B-863D-CBCF72B6DD5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2" name="テキスト ボックス 221">
          <a:extLst>
            <a:ext uri="{FF2B5EF4-FFF2-40B4-BE49-F238E27FC236}">
              <a16:creationId xmlns:a16="http://schemas.microsoft.com/office/drawing/2014/main" id="{AA499DE8-C1A2-4D6A-A347-AEB123CE5F7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3" name="テキスト ボックス 222">
          <a:extLst>
            <a:ext uri="{FF2B5EF4-FFF2-40B4-BE49-F238E27FC236}">
              <a16:creationId xmlns:a16="http://schemas.microsoft.com/office/drawing/2014/main" id="{806320FF-ED69-4B26-873C-CB789E5ED84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4" name="テキスト ボックス 223">
          <a:extLst>
            <a:ext uri="{FF2B5EF4-FFF2-40B4-BE49-F238E27FC236}">
              <a16:creationId xmlns:a16="http://schemas.microsoft.com/office/drawing/2014/main" id="{F4BE49C4-6D48-4E73-9996-BF96BF17E49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5" name="テキスト ボックス 224">
          <a:extLst>
            <a:ext uri="{FF2B5EF4-FFF2-40B4-BE49-F238E27FC236}">
              <a16:creationId xmlns:a16="http://schemas.microsoft.com/office/drawing/2014/main" id="{E0E1A1E2-CA7E-4637-9E15-E767A36C6AC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6" name="テキスト ボックス 225">
          <a:extLst>
            <a:ext uri="{FF2B5EF4-FFF2-40B4-BE49-F238E27FC236}">
              <a16:creationId xmlns:a16="http://schemas.microsoft.com/office/drawing/2014/main" id="{6CB013B5-689E-46B1-B27D-87CA2BF89CC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7" name="テキスト ボックス 226">
          <a:extLst>
            <a:ext uri="{FF2B5EF4-FFF2-40B4-BE49-F238E27FC236}">
              <a16:creationId xmlns:a16="http://schemas.microsoft.com/office/drawing/2014/main" id="{6BB1ECC2-9633-462A-889F-B0B273A04DB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8" name="テキスト ボックス 227">
          <a:extLst>
            <a:ext uri="{FF2B5EF4-FFF2-40B4-BE49-F238E27FC236}">
              <a16:creationId xmlns:a16="http://schemas.microsoft.com/office/drawing/2014/main" id="{58B202AF-2BA6-4919-8B84-E8A766D5B61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9" name="テキスト ボックス 228">
          <a:extLst>
            <a:ext uri="{FF2B5EF4-FFF2-40B4-BE49-F238E27FC236}">
              <a16:creationId xmlns:a16="http://schemas.microsoft.com/office/drawing/2014/main" id="{A3EEDA84-B21F-4425-BC00-671C658822F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0" name="テキスト ボックス 229">
          <a:extLst>
            <a:ext uri="{FF2B5EF4-FFF2-40B4-BE49-F238E27FC236}">
              <a16:creationId xmlns:a16="http://schemas.microsoft.com/office/drawing/2014/main" id="{90DEDA5C-F173-4D0D-8767-8A2F262EAD9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1" name="テキスト ボックス 230">
          <a:extLst>
            <a:ext uri="{FF2B5EF4-FFF2-40B4-BE49-F238E27FC236}">
              <a16:creationId xmlns:a16="http://schemas.microsoft.com/office/drawing/2014/main" id="{330AB97D-F4BB-47B4-B625-8921F5339B8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2" name="テキスト ボックス 231">
          <a:extLst>
            <a:ext uri="{FF2B5EF4-FFF2-40B4-BE49-F238E27FC236}">
              <a16:creationId xmlns:a16="http://schemas.microsoft.com/office/drawing/2014/main" id="{3AD0BB04-3A14-4C37-834F-1EF169E5019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3" name="テキスト ボックス 232">
          <a:extLst>
            <a:ext uri="{FF2B5EF4-FFF2-40B4-BE49-F238E27FC236}">
              <a16:creationId xmlns:a16="http://schemas.microsoft.com/office/drawing/2014/main" id="{01DF0922-354C-4762-A121-1FD50D8F6B7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4" name="テキスト ボックス 233">
          <a:extLst>
            <a:ext uri="{FF2B5EF4-FFF2-40B4-BE49-F238E27FC236}">
              <a16:creationId xmlns:a16="http://schemas.microsoft.com/office/drawing/2014/main" id="{D48FA9F9-4868-4C19-9ACE-F34ADD06AA2B}"/>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5" name="テキスト ボックス 234">
          <a:extLst>
            <a:ext uri="{FF2B5EF4-FFF2-40B4-BE49-F238E27FC236}">
              <a16:creationId xmlns:a16="http://schemas.microsoft.com/office/drawing/2014/main" id="{6B0EB2A9-FD48-4D61-8A59-BECE64D6BB5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6" name="テキスト ボックス 235">
          <a:extLst>
            <a:ext uri="{FF2B5EF4-FFF2-40B4-BE49-F238E27FC236}">
              <a16:creationId xmlns:a16="http://schemas.microsoft.com/office/drawing/2014/main" id="{FCA02FF0-A8EB-412C-8B50-BECEA521D3B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7" name="テキスト ボックス 236">
          <a:extLst>
            <a:ext uri="{FF2B5EF4-FFF2-40B4-BE49-F238E27FC236}">
              <a16:creationId xmlns:a16="http://schemas.microsoft.com/office/drawing/2014/main" id="{E0D4AFEF-B001-4B0D-8EC3-77D78DEEA87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8" name="テキスト ボックス 237">
          <a:extLst>
            <a:ext uri="{FF2B5EF4-FFF2-40B4-BE49-F238E27FC236}">
              <a16:creationId xmlns:a16="http://schemas.microsoft.com/office/drawing/2014/main" id="{36053784-7C2A-4CA9-8602-F188FBEA864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9" name="テキスト ボックス 238">
          <a:extLst>
            <a:ext uri="{FF2B5EF4-FFF2-40B4-BE49-F238E27FC236}">
              <a16:creationId xmlns:a16="http://schemas.microsoft.com/office/drawing/2014/main" id="{38872F5F-B3AD-4602-A388-1D5E6C3F8A6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0" name="テキスト ボックス 239">
          <a:extLst>
            <a:ext uri="{FF2B5EF4-FFF2-40B4-BE49-F238E27FC236}">
              <a16:creationId xmlns:a16="http://schemas.microsoft.com/office/drawing/2014/main" id="{8437D038-AD8B-4D96-BD37-F5CAAC61005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1" name="テキスト ボックス 240">
          <a:extLst>
            <a:ext uri="{FF2B5EF4-FFF2-40B4-BE49-F238E27FC236}">
              <a16:creationId xmlns:a16="http://schemas.microsoft.com/office/drawing/2014/main" id="{83E3F8EB-53AA-4DA6-9745-C83048E39D1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2" name="テキスト ボックス 241">
          <a:extLst>
            <a:ext uri="{FF2B5EF4-FFF2-40B4-BE49-F238E27FC236}">
              <a16:creationId xmlns:a16="http://schemas.microsoft.com/office/drawing/2014/main" id="{2A179D8A-C63A-4B63-9B8E-128B3827FEC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3" name="テキスト ボックス 242">
          <a:extLst>
            <a:ext uri="{FF2B5EF4-FFF2-40B4-BE49-F238E27FC236}">
              <a16:creationId xmlns:a16="http://schemas.microsoft.com/office/drawing/2014/main" id="{4FD87962-F02C-47A1-B24A-EB743E886E2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4" name="テキスト ボックス 243">
          <a:extLst>
            <a:ext uri="{FF2B5EF4-FFF2-40B4-BE49-F238E27FC236}">
              <a16:creationId xmlns:a16="http://schemas.microsoft.com/office/drawing/2014/main" id="{E8D48829-B1B8-4507-A994-9316D8EE64D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5" name="テキスト ボックス 244">
          <a:extLst>
            <a:ext uri="{FF2B5EF4-FFF2-40B4-BE49-F238E27FC236}">
              <a16:creationId xmlns:a16="http://schemas.microsoft.com/office/drawing/2014/main" id="{A7EC06F3-4536-456C-87FC-21D922C3C720}"/>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6" name="テキスト ボックス 245">
          <a:extLst>
            <a:ext uri="{FF2B5EF4-FFF2-40B4-BE49-F238E27FC236}">
              <a16:creationId xmlns:a16="http://schemas.microsoft.com/office/drawing/2014/main" id="{B4240E1A-C56C-452F-9578-58C630AEE58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7" name="テキスト ボックス 246">
          <a:extLst>
            <a:ext uri="{FF2B5EF4-FFF2-40B4-BE49-F238E27FC236}">
              <a16:creationId xmlns:a16="http://schemas.microsoft.com/office/drawing/2014/main" id="{46E46DD6-0F5E-47E1-8FCC-C4B646A0E46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8" name="テキスト ボックス 247">
          <a:extLst>
            <a:ext uri="{FF2B5EF4-FFF2-40B4-BE49-F238E27FC236}">
              <a16:creationId xmlns:a16="http://schemas.microsoft.com/office/drawing/2014/main" id="{74848D63-1EBE-46F4-BF3A-60E0DFDA33A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9" name="テキスト ボックス 248">
          <a:extLst>
            <a:ext uri="{FF2B5EF4-FFF2-40B4-BE49-F238E27FC236}">
              <a16:creationId xmlns:a16="http://schemas.microsoft.com/office/drawing/2014/main" id="{FE1FE9B1-81F2-4CEA-8985-C80F41892CC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0" name="テキスト ボックス 249">
          <a:extLst>
            <a:ext uri="{FF2B5EF4-FFF2-40B4-BE49-F238E27FC236}">
              <a16:creationId xmlns:a16="http://schemas.microsoft.com/office/drawing/2014/main" id="{6AE4B144-E0F8-412D-B3AD-777EFBC96C8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1" name="テキスト ボックス 250">
          <a:extLst>
            <a:ext uri="{FF2B5EF4-FFF2-40B4-BE49-F238E27FC236}">
              <a16:creationId xmlns:a16="http://schemas.microsoft.com/office/drawing/2014/main" id="{81203DEC-4B8E-4CDB-A2BF-FDC3A7A13F8B}"/>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2" name="テキスト ボックス 251">
          <a:extLst>
            <a:ext uri="{FF2B5EF4-FFF2-40B4-BE49-F238E27FC236}">
              <a16:creationId xmlns:a16="http://schemas.microsoft.com/office/drawing/2014/main" id="{C3B2ACD8-DD0F-47C2-A64E-A9443133190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3" name="テキスト ボックス 252">
          <a:extLst>
            <a:ext uri="{FF2B5EF4-FFF2-40B4-BE49-F238E27FC236}">
              <a16:creationId xmlns:a16="http://schemas.microsoft.com/office/drawing/2014/main" id="{9B92CC97-4C15-4177-ACAD-F8362F2918A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4" name="テキスト ボックス 253">
          <a:extLst>
            <a:ext uri="{FF2B5EF4-FFF2-40B4-BE49-F238E27FC236}">
              <a16:creationId xmlns:a16="http://schemas.microsoft.com/office/drawing/2014/main" id="{EF3CB2DD-8184-4C51-A566-7338630F835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5" name="テキスト ボックス 254">
          <a:extLst>
            <a:ext uri="{FF2B5EF4-FFF2-40B4-BE49-F238E27FC236}">
              <a16:creationId xmlns:a16="http://schemas.microsoft.com/office/drawing/2014/main" id="{33A4F252-BC50-4B3E-B3CE-1248436D8FE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6" name="テキスト ボックス 255">
          <a:extLst>
            <a:ext uri="{FF2B5EF4-FFF2-40B4-BE49-F238E27FC236}">
              <a16:creationId xmlns:a16="http://schemas.microsoft.com/office/drawing/2014/main" id="{BAC6EDB1-75AF-4D71-935C-B9410C00E9C0}"/>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7" name="テキスト ボックス 256">
          <a:extLst>
            <a:ext uri="{FF2B5EF4-FFF2-40B4-BE49-F238E27FC236}">
              <a16:creationId xmlns:a16="http://schemas.microsoft.com/office/drawing/2014/main" id="{F3CE55E1-0854-4615-8065-7AA414522CCA}"/>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10</xdr:col>
      <xdr:colOff>454881</xdr:colOff>
      <xdr:row>6</xdr:row>
      <xdr:rowOff>276245</xdr:rowOff>
    </xdr:from>
    <xdr:to>
      <xdr:col>12</xdr:col>
      <xdr:colOff>225870</xdr:colOff>
      <xdr:row>7</xdr:row>
      <xdr:rowOff>228513</xdr:rowOff>
    </xdr:to>
    <xdr:sp macro="" textlink="">
      <xdr:nvSpPr>
        <xdr:cNvPr id="258" name="テキスト ボックス 9">
          <a:extLst>
            <a:ext uri="{FF2B5EF4-FFF2-40B4-BE49-F238E27FC236}">
              <a16:creationId xmlns:a16="http://schemas.microsoft.com/office/drawing/2014/main" id="{E7206BDE-49A3-46C1-B370-A333D20C3001}"/>
            </a:ext>
          </a:extLst>
        </xdr:cNvPr>
        <xdr:cNvSpPr txBox="1"/>
      </xdr:nvSpPr>
      <xdr:spPr>
        <a:xfrm rot="1589814">
          <a:off x="5988906" y="2724170"/>
          <a:ext cx="809214" cy="3523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予約です</a:t>
          </a:r>
          <a:endParaRPr kumimoji="1" lang="en-US" altLang="ja-JP" sz="1200" b="1"/>
        </a:p>
        <a:p>
          <a:endParaRPr kumimoji="1" lang="ja-JP" altLang="en-US" sz="1100"/>
        </a:p>
      </xdr:txBody>
    </xdr:sp>
    <xdr:clientData/>
  </xdr:twoCellAnchor>
  <xdr:twoCellAnchor editAs="oneCell">
    <xdr:from>
      <xdr:col>10</xdr:col>
      <xdr:colOff>457200</xdr:colOff>
      <xdr:row>8</xdr:row>
      <xdr:rowOff>44160</xdr:rowOff>
    </xdr:from>
    <xdr:to>
      <xdr:col>13</xdr:col>
      <xdr:colOff>1057</xdr:colOff>
      <xdr:row>11</xdr:row>
      <xdr:rowOff>152400</xdr:rowOff>
    </xdr:to>
    <xdr:pic>
      <xdr:nvPicPr>
        <xdr:cNvPr id="259" name="図 258">
          <a:extLst>
            <a:ext uri="{FF2B5EF4-FFF2-40B4-BE49-F238E27FC236}">
              <a16:creationId xmlns:a16="http://schemas.microsoft.com/office/drawing/2014/main" id="{045AE447-85F9-4807-BE63-EF4846E4C9A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991225" y="3292185"/>
          <a:ext cx="877357" cy="746415"/>
        </a:xfrm>
        <a:prstGeom prst="rect">
          <a:avLst/>
        </a:prstGeom>
      </xdr:spPr>
    </xdr:pic>
    <xdr:clientData/>
  </xdr:twoCellAnchor>
  <xdr:twoCellAnchor>
    <xdr:from>
      <xdr:col>8</xdr:col>
      <xdr:colOff>638174</xdr:colOff>
      <xdr:row>8</xdr:row>
      <xdr:rowOff>28576</xdr:rowOff>
    </xdr:from>
    <xdr:to>
      <xdr:col>10</xdr:col>
      <xdr:colOff>533399</xdr:colOff>
      <xdr:row>12</xdr:row>
      <xdr:rowOff>180975</xdr:rowOff>
    </xdr:to>
    <xdr:sp macro="" textlink="">
      <xdr:nvSpPr>
        <xdr:cNvPr id="260" name="テキスト ボックス 259">
          <a:extLst>
            <a:ext uri="{FF2B5EF4-FFF2-40B4-BE49-F238E27FC236}">
              <a16:creationId xmlns:a16="http://schemas.microsoft.com/office/drawing/2014/main" id="{509E1BB4-3622-4C5E-96BF-9521B05C690B}"/>
            </a:ext>
          </a:extLst>
        </xdr:cNvPr>
        <xdr:cNvSpPr txBox="1"/>
      </xdr:nvSpPr>
      <xdr:spPr>
        <a:xfrm>
          <a:off x="4762499" y="3276601"/>
          <a:ext cx="1304925" cy="1019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✕（ツイッター）ページ</a:t>
          </a:r>
          <a:r>
            <a:rPr kumimoji="1" lang="ja-JP" altLang="en-US" sz="1400" b="1"/>
            <a:t>→</a:t>
          </a:r>
          <a:r>
            <a:rPr kumimoji="1" lang="ja-JP" altLang="en-US" sz="1100" b="1"/>
            <a:t>　　　　</a:t>
          </a:r>
          <a:endParaRPr kumimoji="1" lang="en-US" altLang="ja-JP" sz="1100" b="1"/>
        </a:p>
        <a:p>
          <a:r>
            <a:rPr kumimoji="1" lang="ja-JP" altLang="en-US" sz="1100" b="1"/>
            <a:t>当日の弁当写真</a:t>
          </a:r>
        </a:p>
      </xdr:txBody>
    </xdr:sp>
    <xdr:clientData/>
  </xdr:twoCellAnchor>
  <xdr:twoCellAnchor>
    <xdr:from>
      <xdr:col>6</xdr:col>
      <xdr:colOff>239184</xdr:colOff>
      <xdr:row>9</xdr:row>
      <xdr:rowOff>80433</xdr:rowOff>
    </xdr:from>
    <xdr:to>
      <xdr:col>7</xdr:col>
      <xdr:colOff>248709</xdr:colOff>
      <xdr:row>10</xdr:row>
      <xdr:rowOff>11641</xdr:rowOff>
    </xdr:to>
    <xdr:sp macro="" textlink="">
      <xdr:nvSpPr>
        <xdr:cNvPr id="261" name="矢印: 右 260">
          <a:extLst>
            <a:ext uri="{FF2B5EF4-FFF2-40B4-BE49-F238E27FC236}">
              <a16:creationId xmlns:a16="http://schemas.microsoft.com/office/drawing/2014/main" id="{D978D424-BD7A-4D6C-A7FD-9FB5A69967B7}"/>
            </a:ext>
          </a:extLst>
        </xdr:cNvPr>
        <xdr:cNvSpPr/>
      </xdr:nvSpPr>
      <xdr:spPr>
        <a:xfrm>
          <a:off x="3487209" y="3547533"/>
          <a:ext cx="342900" cy="14075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2085976</xdr:colOff>
      <xdr:row>14</xdr:row>
      <xdr:rowOff>47624</xdr:rowOff>
    </xdr:from>
    <xdr:to>
      <xdr:col>15</xdr:col>
      <xdr:colOff>762001</xdr:colOff>
      <xdr:row>16</xdr:row>
      <xdr:rowOff>95249</xdr:rowOff>
    </xdr:to>
    <xdr:sp macro="" textlink="">
      <xdr:nvSpPr>
        <xdr:cNvPr id="262" name="テキスト ボックス 261">
          <a:extLst>
            <a:ext uri="{FF2B5EF4-FFF2-40B4-BE49-F238E27FC236}">
              <a16:creationId xmlns:a16="http://schemas.microsoft.com/office/drawing/2014/main" id="{7FC0D5BB-1FA4-483E-AF54-1A8BFC2B61F1}"/>
            </a:ext>
          </a:extLst>
        </xdr:cNvPr>
        <xdr:cNvSpPr txBox="1"/>
      </xdr:nvSpPr>
      <xdr:spPr>
        <a:xfrm>
          <a:off x="9934576" y="4952999"/>
          <a:ext cx="11620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トマトソース</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215901</xdr:colOff>
      <xdr:row>8</xdr:row>
      <xdr:rowOff>4234</xdr:rowOff>
    </xdr:from>
    <xdr:to>
      <xdr:col>9</xdr:col>
      <xdr:colOff>6350</xdr:colOff>
      <xdr:row>11</xdr:row>
      <xdr:rowOff>190923</xdr:rowOff>
    </xdr:to>
    <xdr:pic>
      <xdr:nvPicPr>
        <xdr:cNvPr id="2" name="図 1" descr="QRcode.jpg">
          <a:extLst>
            <a:ext uri="{FF2B5EF4-FFF2-40B4-BE49-F238E27FC236}">
              <a16:creationId xmlns:a16="http://schemas.microsoft.com/office/drawing/2014/main" id="{98D3DA8E-65E2-4C5A-A20E-1E17E824E628}"/>
            </a:ext>
          </a:extLst>
        </xdr:cNvPr>
        <xdr:cNvPicPr>
          <a:picLocks noChangeAspect="1"/>
        </xdr:cNvPicPr>
      </xdr:nvPicPr>
      <xdr:blipFill>
        <a:blip xmlns:r="http://schemas.openxmlformats.org/officeDocument/2006/relationships" r:embed="rId1" cstate="print"/>
        <a:stretch>
          <a:fillRect/>
        </a:stretch>
      </xdr:blipFill>
      <xdr:spPr>
        <a:xfrm>
          <a:off x="3797301" y="3252259"/>
          <a:ext cx="1038224" cy="824864"/>
        </a:xfrm>
        <a:prstGeom prst="rect">
          <a:avLst/>
        </a:prstGeom>
      </xdr:spPr>
    </xdr:pic>
    <xdr:clientData/>
  </xdr:twoCellAnchor>
  <xdr:twoCellAnchor>
    <xdr:from>
      <xdr:col>0</xdr:col>
      <xdr:colOff>0</xdr:colOff>
      <xdr:row>0</xdr:row>
      <xdr:rowOff>413801</xdr:rowOff>
    </xdr:from>
    <xdr:to>
      <xdr:col>12</xdr:col>
      <xdr:colOff>287656</xdr:colOff>
      <xdr:row>7</xdr:row>
      <xdr:rowOff>398138</xdr:rowOff>
    </xdr:to>
    <xdr:sp macro="" textlink="">
      <xdr:nvSpPr>
        <xdr:cNvPr id="3" name="AutoShape 1">
          <a:extLst>
            <a:ext uri="{FF2B5EF4-FFF2-40B4-BE49-F238E27FC236}">
              <a16:creationId xmlns:a16="http://schemas.microsoft.com/office/drawing/2014/main" id="{B9AE60DC-02A8-4718-899A-3BA650F84E2F}"/>
            </a:ext>
          </a:extLst>
        </xdr:cNvPr>
        <xdr:cNvSpPr>
          <a:spLocks noChangeArrowheads="1"/>
        </xdr:cNvSpPr>
      </xdr:nvSpPr>
      <xdr:spPr bwMode="auto">
        <a:xfrm>
          <a:off x="0" y="413801"/>
          <a:ext cx="6859906" cy="2832312"/>
        </a:xfrm>
        <a:prstGeom prst="roundRect">
          <a:avLst>
            <a:gd name="adj" fmla="val 2847"/>
          </a:avLst>
        </a:prstGeom>
        <a:noFill/>
        <a:ln w="19050">
          <a:solidFill>
            <a:srgbClr val="000000"/>
          </a:solidFill>
          <a:round/>
          <a:headEnd/>
          <a:tailEnd/>
        </a:ln>
      </xdr:spPr>
    </xdr:sp>
    <xdr:clientData/>
  </xdr:twoCellAnchor>
  <xdr:twoCellAnchor>
    <xdr:from>
      <xdr:col>0</xdr:col>
      <xdr:colOff>0</xdr:colOff>
      <xdr:row>57</xdr:row>
      <xdr:rowOff>0</xdr:rowOff>
    </xdr:from>
    <xdr:to>
      <xdr:col>0</xdr:col>
      <xdr:colOff>0</xdr:colOff>
      <xdr:row>64</xdr:row>
      <xdr:rowOff>7620</xdr:rowOff>
    </xdr:to>
    <xdr:sp macro="" textlink="">
      <xdr:nvSpPr>
        <xdr:cNvPr id="4" name="AutoShape 2">
          <a:extLst>
            <a:ext uri="{FF2B5EF4-FFF2-40B4-BE49-F238E27FC236}">
              <a16:creationId xmlns:a16="http://schemas.microsoft.com/office/drawing/2014/main" id="{A70B3360-97E0-434C-84EE-2A06FC651009}"/>
            </a:ext>
          </a:extLst>
        </xdr:cNvPr>
        <xdr:cNvSpPr>
          <a:spLocks noChangeArrowheads="1"/>
        </xdr:cNvSpPr>
      </xdr:nvSpPr>
      <xdr:spPr bwMode="auto">
        <a:xfrm>
          <a:off x="0" y="18630900"/>
          <a:ext cx="0" cy="2388870"/>
        </a:xfrm>
        <a:prstGeom prst="roundRect">
          <a:avLst>
            <a:gd name="adj" fmla="val 3769"/>
          </a:avLst>
        </a:prstGeom>
        <a:noFill/>
        <a:ln w="19050">
          <a:solidFill>
            <a:srgbClr val="000000"/>
          </a:solidFill>
          <a:round/>
          <a:headEnd/>
          <a:tailEnd/>
        </a:ln>
      </xdr:spPr>
    </xdr:sp>
    <xdr:clientData/>
  </xdr:twoCellAnchor>
  <xdr:oneCellAnchor>
    <xdr:from>
      <xdr:col>10</xdr:col>
      <xdr:colOff>516466</xdr:colOff>
      <xdr:row>2</xdr:row>
      <xdr:rowOff>50800</xdr:rowOff>
    </xdr:from>
    <xdr:ext cx="385555" cy="92398"/>
    <xdr:sp macro="" textlink="">
      <xdr:nvSpPr>
        <xdr:cNvPr id="5" name="テキスト ボックス 4">
          <a:extLst>
            <a:ext uri="{FF2B5EF4-FFF2-40B4-BE49-F238E27FC236}">
              <a16:creationId xmlns:a16="http://schemas.microsoft.com/office/drawing/2014/main" id="{40DA9CC7-5554-443E-B808-B5273AE0A7D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14</xdr:col>
      <xdr:colOff>237065</xdr:colOff>
      <xdr:row>0</xdr:row>
      <xdr:rowOff>0</xdr:rowOff>
    </xdr:from>
    <xdr:to>
      <xdr:col>14</xdr:col>
      <xdr:colOff>1380066</xdr:colOff>
      <xdr:row>1</xdr:row>
      <xdr:rowOff>25400</xdr:rowOff>
    </xdr:to>
    <xdr:sp macro="" textlink="">
      <xdr:nvSpPr>
        <xdr:cNvPr id="6" name="正方形/長方形 5">
          <a:extLst>
            <a:ext uri="{FF2B5EF4-FFF2-40B4-BE49-F238E27FC236}">
              <a16:creationId xmlns:a16="http://schemas.microsoft.com/office/drawing/2014/main" id="{D222042E-1411-4E23-92D1-4E02B03C5162}"/>
            </a:ext>
          </a:extLst>
        </xdr:cNvPr>
        <xdr:cNvSpPr/>
      </xdr:nvSpPr>
      <xdr:spPr>
        <a:xfrm>
          <a:off x="8085665" y="0"/>
          <a:ext cx="1143001" cy="4540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twoCellAnchor>
    <xdr:from>
      <xdr:col>4</xdr:col>
      <xdr:colOff>592667</xdr:colOff>
      <xdr:row>39</xdr:row>
      <xdr:rowOff>186267</xdr:rowOff>
    </xdr:from>
    <xdr:to>
      <xdr:col>10</xdr:col>
      <xdr:colOff>558800</xdr:colOff>
      <xdr:row>43</xdr:row>
      <xdr:rowOff>347133</xdr:rowOff>
    </xdr:to>
    <xdr:sp macro="" textlink="">
      <xdr:nvSpPr>
        <xdr:cNvPr id="7" name="テキスト ボックス 6">
          <a:extLst>
            <a:ext uri="{FF2B5EF4-FFF2-40B4-BE49-F238E27FC236}">
              <a16:creationId xmlns:a16="http://schemas.microsoft.com/office/drawing/2014/main" id="{778A058A-7DA7-4482-91FF-7F89C9E9F026}"/>
            </a:ext>
          </a:extLst>
        </xdr:cNvPr>
        <xdr:cNvSpPr txBox="1"/>
      </xdr:nvSpPr>
      <xdr:spPr>
        <a:xfrm>
          <a:off x="2383367" y="12473517"/>
          <a:ext cx="3709458" cy="1570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醤油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酒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砂糖　　　　　　　</a:t>
          </a:r>
          <a:r>
            <a:rPr lang="en-US" altLang="ja-JP" sz="1100">
              <a:solidFill>
                <a:schemeClr val="dk1"/>
              </a:solidFill>
              <a:latin typeface="+mn-lt"/>
              <a:ea typeface="+mn-ea"/>
              <a:cs typeface="+mn-cs"/>
            </a:rPr>
            <a:t>2</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豆板醤　　　　　　</a:t>
          </a:r>
          <a:r>
            <a:rPr lang="en-US" altLang="ja-JP" sz="1100">
              <a:solidFill>
                <a:schemeClr val="dk1"/>
              </a:solidFill>
              <a:latin typeface="+mn-lt"/>
              <a:ea typeface="+mn-ea"/>
              <a:cs typeface="+mn-cs"/>
            </a:rPr>
            <a:t>14cc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にんにく　　　　　　</a:t>
          </a:r>
          <a:r>
            <a:rPr lang="en-US" altLang="ja-JP" sz="1100">
              <a:solidFill>
                <a:schemeClr val="dk1"/>
              </a:solidFill>
              <a:latin typeface="+mn-lt"/>
              <a:ea typeface="+mn-ea"/>
              <a:cs typeface="+mn-cs"/>
            </a:rPr>
            <a:t>1</a:t>
          </a:r>
          <a:r>
            <a:rPr lang="ja-JP" altLang="ja-JP" sz="1100">
              <a:solidFill>
                <a:schemeClr val="dk1"/>
              </a:solidFill>
              <a:latin typeface="+mn-lt"/>
              <a:ea typeface="+mn-ea"/>
              <a:cs typeface="+mn-cs"/>
            </a:rPr>
            <a:t>片　　　　　微塵切り</a:t>
          </a:r>
        </a:p>
        <a:p>
          <a:r>
            <a:rPr lang="ja-JP" altLang="ja-JP" sz="1100">
              <a:solidFill>
                <a:schemeClr val="dk1"/>
              </a:solidFill>
              <a:latin typeface="+mn-lt"/>
              <a:ea typeface="+mn-ea"/>
              <a:cs typeface="+mn-cs"/>
            </a:rPr>
            <a:t>ねぎ　　　　　　　　</a:t>
          </a:r>
          <a:r>
            <a:rPr lang="en-US" altLang="ja-JP" sz="1100">
              <a:solidFill>
                <a:schemeClr val="dk1"/>
              </a:solidFill>
              <a:latin typeface="+mn-lt"/>
              <a:ea typeface="+mn-ea"/>
              <a:cs typeface="+mn-cs"/>
            </a:rPr>
            <a:t>0.5</a:t>
          </a:r>
          <a:r>
            <a:rPr lang="ja-JP" altLang="ja-JP" sz="1100">
              <a:solidFill>
                <a:schemeClr val="dk1"/>
              </a:solidFill>
              <a:latin typeface="+mn-lt"/>
              <a:ea typeface="+mn-ea"/>
              <a:cs typeface="+mn-cs"/>
            </a:rPr>
            <a:t>本　</a:t>
          </a: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微塵切り</a:t>
          </a:r>
          <a:endParaRPr kumimoji="1" lang="ja-JP" altLang="en-US" sz="1100"/>
        </a:p>
      </xdr:txBody>
    </xdr:sp>
    <xdr:clientData/>
  </xdr:twoCellAnchor>
  <xdr:twoCellAnchor>
    <xdr:from>
      <xdr:col>15</xdr:col>
      <xdr:colOff>952503</xdr:colOff>
      <xdr:row>14</xdr:row>
      <xdr:rowOff>48683</xdr:rowOff>
    </xdr:from>
    <xdr:to>
      <xdr:col>17</xdr:col>
      <xdr:colOff>466725</xdr:colOff>
      <xdr:row>17</xdr:row>
      <xdr:rowOff>238125</xdr:rowOff>
    </xdr:to>
    <xdr:sp macro="" textlink="">
      <xdr:nvSpPr>
        <xdr:cNvPr id="8" name="テキスト ボックス 7">
          <a:extLst>
            <a:ext uri="{FF2B5EF4-FFF2-40B4-BE49-F238E27FC236}">
              <a16:creationId xmlns:a16="http://schemas.microsoft.com/office/drawing/2014/main" id="{282B7102-B1BC-4909-A3F5-1EAEC6F02B0F}"/>
            </a:ext>
          </a:extLst>
        </xdr:cNvPr>
        <xdr:cNvSpPr txBox="1"/>
      </xdr:nvSpPr>
      <xdr:spPr>
        <a:xfrm>
          <a:off x="11287128" y="4954058"/>
          <a:ext cx="2771772" cy="1027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b="1"/>
            <a:t>スマホでも週間メニュー</a:t>
          </a:r>
          <a:endParaRPr kumimoji="1" lang="en-US" altLang="ja-JP" sz="1400" b="1"/>
        </a:p>
        <a:p>
          <a:r>
            <a:rPr kumimoji="1" lang="ja-JP" altLang="en-US" sz="1400" b="1"/>
            <a:t>とレシピが見れます、</a:t>
          </a:r>
          <a:endParaRPr kumimoji="1" lang="en-US" altLang="ja-JP" sz="1400" b="1"/>
        </a:p>
        <a:p>
          <a:r>
            <a:rPr kumimoji="1" lang="ja-JP" altLang="en-US" sz="1400" b="1"/>
            <a:t>ＱＲコードにかざしてね。</a:t>
          </a:r>
        </a:p>
      </xdr:txBody>
    </xdr:sp>
    <xdr:clientData/>
  </xdr:twoCellAnchor>
  <xdr:twoCellAnchor>
    <xdr:from>
      <xdr:col>18</xdr:col>
      <xdr:colOff>144991</xdr:colOff>
      <xdr:row>17</xdr:row>
      <xdr:rowOff>75143</xdr:rowOff>
    </xdr:from>
    <xdr:to>
      <xdr:col>19</xdr:col>
      <xdr:colOff>936624</xdr:colOff>
      <xdr:row>18</xdr:row>
      <xdr:rowOff>167217</xdr:rowOff>
    </xdr:to>
    <xdr:sp macro="" textlink="">
      <xdr:nvSpPr>
        <xdr:cNvPr id="9" name="テキスト ボックス 8">
          <a:extLst>
            <a:ext uri="{FF2B5EF4-FFF2-40B4-BE49-F238E27FC236}">
              <a16:creationId xmlns:a16="http://schemas.microsoft.com/office/drawing/2014/main" id="{4558A0F2-1058-4B32-B6C0-F029CD92BD29}"/>
            </a:ext>
          </a:extLst>
        </xdr:cNvPr>
        <xdr:cNvSpPr txBox="1"/>
      </xdr:nvSpPr>
      <xdr:spPr>
        <a:xfrm>
          <a:off x="15251641" y="5818718"/>
          <a:ext cx="2306108" cy="37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b="1">
              <a:solidFill>
                <a:schemeClr val="bg1"/>
              </a:solidFill>
            </a:rPr>
            <a:t>農家さんがかぼちゃを持ってきてくれたのでコロッケにしてみました</a:t>
          </a:r>
          <a:endParaRPr kumimoji="1" lang="en-US" altLang="ja-JP" sz="1100" b="1">
            <a:solidFill>
              <a:schemeClr val="bg1"/>
            </a:solidFill>
          </a:endParaRPr>
        </a:p>
        <a:p>
          <a:endParaRPr kumimoji="1" lang="ja-JP" altLang="en-US" sz="1100"/>
        </a:p>
      </xdr:txBody>
    </xdr:sp>
    <xdr:clientData/>
  </xdr:twoCellAnchor>
  <xdr:twoCellAnchor>
    <xdr:from>
      <xdr:col>17</xdr:col>
      <xdr:colOff>1225550</xdr:colOff>
      <xdr:row>27</xdr:row>
      <xdr:rowOff>256116</xdr:rowOff>
    </xdr:from>
    <xdr:to>
      <xdr:col>19</xdr:col>
      <xdr:colOff>1262593</xdr:colOff>
      <xdr:row>33</xdr:row>
      <xdr:rowOff>95250</xdr:rowOff>
    </xdr:to>
    <xdr:sp macro="" textlink="">
      <xdr:nvSpPr>
        <xdr:cNvPr id="10" name="テキスト ボックス 9">
          <a:extLst>
            <a:ext uri="{FF2B5EF4-FFF2-40B4-BE49-F238E27FC236}">
              <a16:creationId xmlns:a16="http://schemas.microsoft.com/office/drawing/2014/main" id="{DD695079-D3C3-4FD0-B4D3-C76C03966729}"/>
            </a:ext>
          </a:extLst>
        </xdr:cNvPr>
        <xdr:cNvSpPr txBox="1"/>
      </xdr:nvSpPr>
      <xdr:spPr>
        <a:xfrm>
          <a:off x="14817725" y="8857191"/>
          <a:ext cx="3065993" cy="1553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800" b="1">
            <a:solidFill>
              <a:schemeClr val="bg1"/>
            </a:solidFill>
            <a:latin typeface="AR P教科書体M" pitchFamily="66" charset="-128"/>
            <a:ea typeface="AR P教科書体M" pitchFamily="66" charset="-128"/>
          </a:endParaRPr>
        </a:p>
      </xdr:txBody>
    </xdr:sp>
    <xdr:clientData/>
  </xdr:twoCellAnchor>
  <xdr:twoCellAnchor editAs="oneCell">
    <xdr:from>
      <xdr:col>15</xdr:col>
      <xdr:colOff>261407</xdr:colOff>
      <xdr:row>18</xdr:row>
      <xdr:rowOff>142873</xdr:rowOff>
    </xdr:from>
    <xdr:to>
      <xdr:col>16</xdr:col>
      <xdr:colOff>489665</xdr:colOff>
      <xdr:row>22</xdr:row>
      <xdr:rowOff>180975</xdr:rowOff>
    </xdr:to>
    <xdr:pic>
      <xdr:nvPicPr>
        <xdr:cNvPr id="11" name="図 10" descr="059901s.jpg">
          <a:extLst>
            <a:ext uri="{FF2B5EF4-FFF2-40B4-BE49-F238E27FC236}">
              <a16:creationId xmlns:a16="http://schemas.microsoft.com/office/drawing/2014/main" id="{676DF958-F036-4894-9006-62D42F8C5370}"/>
            </a:ext>
          </a:extLst>
        </xdr:cNvPr>
        <xdr:cNvPicPr>
          <a:picLocks noChangeAspect="1"/>
        </xdr:cNvPicPr>
      </xdr:nvPicPr>
      <xdr:blipFill>
        <a:blip xmlns:r="http://schemas.openxmlformats.org/officeDocument/2006/relationships" r:embed="rId2" cstate="print">
          <a:duotone>
            <a:prstClr val="black"/>
            <a:schemeClr val="accent2">
              <a:tint val="45000"/>
              <a:satMod val="400000"/>
            </a:schemeClr>
          </a:duotone>
        </a:blip>
        <a:stretch>
          <a:fillRect/>
        </a:stretch>
      </xdr:blipFill>
      <xdr:spPr>
        <a:xfrm>
          <a:off x="10596032" y="6172198"/>
          <a:ext cx="1971333" cy="1181102"/>
        </a:xfrm>
        <a:prstGeom prst="rect">
          <a:avLst/>
        </a:prstGeom>
        <a:solidFill>
          <a:schemeClr val="accent2">
            <a:lumMod val="60000"/>
            <a:lumOff val="40000"/>
            <a:alpha val="0"/>
          </a:schemeClr>
        </a:solidFill>
      </xdr:spPr>
    </xdr:pic>
    <xdr:clientData/>
  </xdr:twoCellAnchor>
  <xdr:twoCellAnchor>
    <xdr:from>
      <xdr:col>14</xdr:col>
      <xdr:colOff>1874059</xdr:colOff>
      <xdr:row>12</xdr:row>
      <xdr:rowOff>309060</xdr:rowOff>
    </xdr:from>
    <xdr:to>
      <xdr:col>15</xdr:col>
      <xdr:colOff>393663</xdr:colOff>
      <xdr:row>14</xdr:row>
      <xdr:rowOff>261436</xdr:rowOff>
    </xdr:to>
    <xdr:sp macro="" textlink="">
      <xdr:nvSpPr>
        <xdr:cNvPr id="12" name="正方形/長方形 11">
          <a:extLst>
            <a:ext uri="{FF2B5EF4-FFF2-40B4-BE49-F238E27FC236}">
              <a16:creationId xmlns:a16="http://schemas.microsoft.com/office/drawing/2014/main" id="{B5BA02FD-A127-4BB7-ADBE-C47455E1C40D}"/>
            </a:ext>
          </a:extLst>
        </xdr:cNvPr>
        <xdr:cNvSpPr/>
      </xdr:nvSpPr>
      <xdr:spPr>
        <a:xfrm>
          <a:off x="9722659" y="4423860"/>
          <a:ext cx="1005629" cy="7429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endParaRPr kumimoji="1" lang="en-US" altLang="ja-JP" sz="1100"/>
        </a:p>
      </xdr:txBody>
    </xdr:sp>
    <xdr:clientData/>
  </xdr:twoCellAnchor>
  <xdr:oneCellAnchor>
    <xdr:from>
      <xdr:col>10</xdr:col>
      <xdr:colOff>516466</xdr:colOff>
      <xdr:row>2</xdr:row>
      <xdr:rowOff>50800</xdr:rowOff>
    </xdr:from>
    <xdr:ext cx="385555" cy="92398"/>
    <xdr:sp macro="" textlink="">
      <xdr:nvSpPr>
        <xdr:cNvPr id="13" name="テキスト ボックス 12">
          <a:extLst>
            <a:ext uri="{FF2B5EF4-FFF2-40B4-BE49-F238E27FC236}">
              <a16:creationId xmlns:a16="http://schemas.microsoft.com/office/drawing/2014/main" id="{2A9221A1-9655-44F6-838B-63AC0B9285A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4" name="テキスト ボックス 13">
          <a:extLst>
            <a:ext uri="{FF2B5EF4-FFF2-40B4-BE49-F238E27FC236}">
              <a16:creationId xmlns:a16="http://schemas.microsoft.com/office/drawing/2014/main" id="{1968EF28-2397-4B9C-8F31-9B6770E51830}"/>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15" name="テキスト ボックス 14">
          <a:extLst>
            <a:ext uri="{FF2B5EF4-FFF2-40B4-BE49-F238E27FC236}">
              <a16:creationId xmlns:a16="http://schemas.microsoft.com/office/drawing/2014/main" id="{7E8EDEDE-9A25-44F6-8A7B-39EF7013DB3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16" name="テキスト ボックス 15">
          <a:extLst>
            <a:ext uri="{FF2B5EF4-FFF2-40B4-BE49-F238E27FC236}">
              <a16:creationId xmlns:a16="http://schemas.microsoft.com/office/drawing/2014/main" id="{2349C10B-CCCB-45E8-AA38-68D6FEE0BD15}"/>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17" name="テキスト ボックス 16">
          <a:extLst>
            <a:ext uri="{FF2B5EF4-FFF2-40B4-BE49-F238E27FC236}">
              <a16:creationId xmlns:a16="http://schemas.microsoft.com/office/drawing/2014/main" id="{DE7045E0-96FD-480E-9492-4C0431962E3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18" name="テキスト ボックス 17">
          <a:extLst>
            <a:ext uri="{FF2B5EF4-FFF2-40B4-BE49-F238E27FC236}">
              <a16:creationId xmlns:a16="http://schemas.microsoft.com/office/drawing/2014/main" id="{7FEC838F-882F-47AA-9A04-C32856DABFE4}"/>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19" name="テキスト ボックス 18">
          <a:extLst>
            <a:ext uri="{FF2B5EF4-FFF2-40B4-BE49-F238E27FC236}">
              <a16:creationId xmlns:a16="http://schemas.microsoft.com/office/drawing/2014/main" id="{15F04805-A4D2-4476-BDE5-9C9D015AF2CB}"/>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0" name="テキスト ボックス 19">
          <a:extLst>
            <a:ext uri="{FF2B5EF4-FFF2-40B4-BE49-F238E27FC236}">
              <a16:creationId xmlns:a16="http://schemas.microsoft.com/office/drawing/2014/main" id="{45530B11-D750-439A-9D2F-D182ABA0309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1" name="テキスト ボックス 20">
          <a:extLst>
            <a:ext uri="{FF2B5EF4-FFF2-40B4-BE49-F238E27FC236}">
              <a16:creationId xmlns:a16="http://schemas.microsoft.com/office/drawing/2014/main" id="{9CD89932-D12A-411B-9012-AFCB14B0F15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2" name="テキスト ボックス 21">
          <a:extLst>
            <a:ext uri="{FF2B5EF4-FFF2-40B4-BE49-F238E27FC236}">
              <a16:creationId xmlns:a16="http://schemas.microsoft.com/office/drawing/2014/main" id="{E361809E-01B2-4DC1-A1EA-D6AB3345CFA4}"/>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3" name="テキスト ボックス 22">
          <a:extLst>
            <a:ext uri="{FF2B5EF4-FFF2-40B4-BE49-F238E27FC236}">
              <a16:creationId xmlns:a16="http://schemas.microsoft.com/office/drawing/2014/main" id="{B0E2B105-DE1F-4B6E-89A0-C8FFC7E24520}"/>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4" name="テキスト ボックス 23">
          <a:extLst>
            <a:ext uri="{FF2B5EF4-FFF2-40B4-BE49-F238E27FC236}">
              <a16:creationId xmlns:a16="http://schemas.microsoft.com/office/drawing/2014/main" id="{438E0FB8-D901-4ED8-9193-F214F6D639F8}"/>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5" name="テキスト ボックス 24">
          <a:extLst>
            <a:ext uri="{FF2B5EF4-FFF2-40B4-BE49-F238E27FC236}">
              <a16:creationId xmlns:a16="http://schemas.microsoft.com/office/drawing/2014/main" id="{390184A9-EC34-4D4A-B072-C162C665C1F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6" name="テキスト ボックス 25">
          <a:extLst>
            <a:ext uri="{FF2B5EF4-FFF2-40B4-BE49-F238E27FC236}">
              <a16:creationId xmlns:a16="http://schemas.microsoft.com/office/drawing/2014/main" id="{51C89580-6E37-49B0-9BAA-21C15193CBC0}"/>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7" name="テキスト ボックス 26">
          <a:extLst>
            <a:ext uri="{FF2B5EF4-FFF2-40B4-BE49-F238E27FC236}">
              <a16:creationId xmlns:a16="http://schemas.microsoft.com/office/drawing/2014/main" id="{B00230BF-9834-488D-A037-C724993A4AD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8" name="テキスト ボックス 27">
          <a:extLst>
            <a:ext uri="{FF2B5EF4-FFF2-40B4-BE49-F238E27FC236}">
              <a16:creationId xmlns:a16="http://schemas.microsoft.com/office/drawing/2014/main" id="{9E16930D-31F7-4247-93D2-DB76F98F258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29" name="テキスト ボックス 28">
          <a:extLst>
            <a:ext uri="{FF2B5EF4-FFF2-40B4-BE49-F238E27FC236}">
              <a16:creationId xmlns:a16="http://schemas.microsoft.com/office/drawing/2014/main" id="{020F7794-06B7-4DDD-AE7D-4546DA6FEF3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0" name="テキスト ボックス 29">
          <a:extLst>
            <a:ext uri="{FF2B5EF4-FFF2-40B4-BE49-F238E27FC236}">
              <a16:creationId xmlns:a16="http://schemas.microsoft.com/office/drawing/2014/main" id="{28306A35-95B5-456D-975D-80F1EC0886E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1" name="テキスト ボックス 30">
          <a:extLst>
            <a:ext uri="{FF2B5EF4-FFF2-40B4-BE49-F238E27FC236}">
              <a16:creationId xmlns:a16="http://schemas.microsoft.com/office/drawing/2014/main" id="{CC3148E0-93FE-4D3F-A228-630653EAE9B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2" name="テキスト ボックス 31">
          <a:extLst>
            <a:ext uri="{FF2B5EF4-FFF2-40B4-BE49-F238E27FC236}">
              <a16:creationId xmlns:a16="http://schemas.microsoft.com/office/drawing/2014/main" id="{DD688302-BA8C-4769-A61F-545743E76125}"/>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3" name="テキスト ボックス 32">
          <a:extLst>
            <a:ext uri="{FF2B5EF4-FFF2-40B4-BE49-F238E27FC236}">
              <a16:creationId xmlns:a16="http://schemas.microsoft.com/office/drawing/2014/main" id="{CB112697-EDBC-4E60-BDA6-8F8C69024B7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4" name="テキスト ボックス 33">
          <a:extLst>
            <a:ext uri="{FF2B5EF4-FFF2-40B4-BE49-F238E27FC236}">
              <a16:creationId xmlns:a16="http://schemas.microsoft.com/office/drawing/2014/main" id="{CB5CE299-025A-4F47-9444-F61DD50C98B7}"/>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5" name="テキスト ボックス 34">
          <a:extLst>
            <a:ext uri="{FF2B5EF4-FFF2-40B4-BE49-F238E27FC236}">
              <a16:creationId xmlns:a16="http://schemas.microsoft.com/office/drawing/2014/main" id="{F3DC39A5-069F-4F09-B83D-4DA7004814A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6" name="テキスト ボックス 35">
          <a:extLst>
            <a:ext uri="{FF2B5EF4-FFF2-40B4-BE49-F238E27FC236}">
              <a16:creationId xmlns:a16="http://schemas.microsoft.com/office/drawing/2014/main" id="{DBC47A58-B485-484A-A95A-090DA6FA8A1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7" name="テキスト ボックス 36">
          <a:extLst>
            <a:ext uri="{FF2B5EF4-FFF2-40B4-BE49-F238E27FC236}">
              <a16:creationId xmlns:a16="http://schemas.microsoft.com/office/drawing/2014/main" id="{158280FA-E630-4D89-8500-B8ADD5FE57E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8" name="テキスト ボックス 37">
          <a:extLst>
            <a:ext uri="{FF2B5EF4-FFF2-40B4-BE49-F238E27FC236}">
              <a16:creationId xmlns:a16="http://schemas.microsoft.com/office/drawing/2014/main" id="{391FC0F9-ED60-41C0-A04E-2621B38B322E}"/>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39" name="テキスト ボックス 38">
          <a:extLst>
            <a:ext uri="{FF2B5EF4-FFF2-40B4-BE49-F238E27FC236}">
              <a16:creationId xmlns:a16="http://schemas.microsoft.com/office/drawing/2014/main" id="{414B0D64-4184-4CAE-9002-F7B30CBF8E0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0" name="テキスト ボックス 39">
          <a:extLst>
            <a:ext uri="{FF2B5EF4-FFF2-40B4-BE49-F238E27FC236}">
              <a16:creationId xmlns:a16="http://schemas.microsoft.com/office/drawing/2014/main" id="{E6348F1A-69EB-4121-A352-A900F473147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1" name="テキスト ボックス 40">
          <a:extLst>
            <a:ext uri="{FF2B5EF4-FFF2-40B4-BE49-F238E27FC236}">
              <a16:creationId xmlns:a16="http://schemas.microsoft.com/office/drawing/2014/main" id="{84647E8E-2527-4533-9CB8-14B2A69F49A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2" name="テキスト ボックス 41">
          <a:extLst>
            <a:ext uri="{FF2B5EF4-FFF2-40B4-BE49-F238E27FC236}">
              <a16:creationId xmlns:a16="http://schemas.microsoft.com/office/drawing/2014/main" id="{A393BAEC-BE9E-4667-9AF4-3DCCA521C69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3" name="テキスト ボックス 42">
          <a:extLst>
            <a:ext uri="{FF2B5EF4-FFF2-40B4-BE49-F238E27FC236}">
              <a16:creationId xmlns:a16="http://schemas.microsoft.com/office/drawing/2014/main" id="{0FBF017A-7DBA-4919-8FE3-CC50CE25FA74}"/>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4" name="テキスト ボックス 43">
          <a:extLst>
            <a:ext uri="{FF2B5EF4-FFF2-40B4-BE49-F238E27FC236}">
              <a16:creationId xmlns:a16="http://schemas.microsoft.com/office/drawing/2014/main" id="{C8977670-DDF7-42D0-98ED-1AED3A586674}"/>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5" name="テキスト ボックス 44">
          <a:extLst>
            <a:ext uri="{FF2B5EF4-FFF2-40B4-BE49-F238E27FC236}">
              <a16:creationId xmlns:a16="http://schemas.microsoft.com/office/drawing/2014/main" id="{2AF24638-CB12-4034-AD87-477E2E3BEF9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6" name="テキスト ボックス 45">
          <a:extLst>
            <a:ext uri="{FF2B5EF4-FFF2-40B4-BE49-F238E27FC236}">
              <a16:creationId xmlns:a16="http://schemas.microsoft.com/office/drawing/2014/main" id="{6DB5E72A-2F0A-4CD4-8A1A-B1754716626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7" name="テキスト ボックス 46">
          <a:extLst>
            <a:ext uri="{FF2B5EF4-FFF2-40B4-BE49-F238E27FC236}">
              <a16:creationId xmlns:a16="http://schemas.microsoft.com/office/drawing/2014/main" id="{DEAB7A72-480E-4644-ACCC-A4E52ADC619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8" name="テキスト ボックス 47">
          <a:extLst>
            <a:ext uri="{FF2B5EF4-FFF2-40B4-BE49-F238E27FC236}">
              <a16:creationId xmlns:a16="http://schemas.microsoft.com/office/drawing/2014/main" id="{BAFEF765-7E93-4EBD-9170-AD746AF1749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49" name="テキスト ボックス 48">
          <a:extLst>
            <a:ext uri="{FF2B5EF4-FFF2-40B4-BE49-F238E27FC236}">
              <a16:creationId xmlns:a16="http://schemas.microsoft.com/office/drawing/2014/main" id="{1B4BE7A7-DAF2-4F80-A285-DE8213AE9F3E}"/>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50" name="テキスト ボックス 49">
          <a:extLst>
            <a:ext uri="{FF2B5EF4-FFF2-40B4-BE49-F238E27FC236}">
              <a16:creationId xmlns:a16="http://schemas.microsoft.com/office/drawing/2014/main" id="{888CC71C-F25D-453E-A58E-CE8FC98BA36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51" name="テキスト ボックス 50">
          <a:extLst>
            <a:ext uri="{FF2B5EF4-FFF2-40B4-BE49-F238E27FC236}">
              <a16:creationId xmlns:a16="http://schemas.microsoft.com/office/drawing/2014/main" id="{675B77E0-0B28-475F-92E5-A55AD65D7E9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52" name="テキスト ボックス 51">
          <a:extLst>
            <a:ext uri="{FF2B5EF4-FFF2-40B4-BE49-F238E27FC236}">
              <a16:creationId xmlns:a16="http://schemas.microsoft.com/office/drawing/2014/main" id="{428A079B-674E-4887-8BEC-DDD71F270BA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2</xdr:row>
      <xdr:rowOff>50800</xdr:rowOff>
    </xdr:from>
    <xdr:ext cx="385555" cy="92398"/>
    <xdr:sp macro="" textlink="">
      <xdr:nvSpPr>
        <xdr:cNvPr id="53" name="テキスト ボックス 52">
          <a:extLst>
            <a:ext uri="{FF2B5EF4-FFF2-40B4-BE49-F238E27FC236}">
              <a16:creationId xmlns:a16="http://schemas.microsoft.com/office/drawing/2014/main" id="{63D8AD8C-F5A3-4ABA-AA22-B6459E14206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68791</xdr:colOff>
      <xdr:row>4</xdr:row>
      <xdr:rowOff>31750</xdr:rowOff>
    </xdr:from>
    <xdr:ext cx="385555" cy="92398"/>
    <xdr:sp macro="" textlink="">
      <xdr:nvSpPr>
        <xdr:cNvPr id="54" name="テキスト ボックス 53">
          <a:extLst>
            <a:ext uri="{FF2B5EF4-FFF2-40B4-BE49-F238E27FC236}">
              <a16:creationId xmlns:a16="http://schemas.microsoft.com/office/drawing/2014/main" id="{CBEB6B96-641D-4D2B-9C55-310A7C6C8F21}"/>
            </a:ext>
          </a:extLst>
        </xdr:cNvPr>
        <xdr:cNvSpPr txBox="1"/>
      </xdr:nvSpPr>
      <xdr:spPr>
        <a:xfrm>
          <a:off x="10403416" y="1679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525991</xdr:colOff>
      <xdr:row>5</xdr:row>
      <xdr:rowOff>307975</xdr:rowOff>
    </xdr:from>
    <xdr:ext cx="385555" cy="92398"/>
    <xdr:sp macro="" textlink="">
      <xdr:nvSpPr>
        <xdr:cNvPr id="55" name="テキスト ボックス 54">
          <a:extLst>
            <a:ext uri="{FF2B5EF4-FFF2-40B4-BE49-F238E27FC236}">
              <a16:creationId xmlns:a16="http://schemas.microsoft.com/office/drawing/2014/main" id="{86E8089C-6B36-40E0-B404-02826027DDDA}"/>
            </a:ext>
          </a:extLst>
        </xdr:cNvPr>
        <xdr:cNvSpPr txBox="1"/>
      </xdr:nvSpPr>
      <xdr:spPr>
        <a:xfrm>
          <a:off x="12603691" y="23558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14</xdr:col>
      <xdr:colOff>666749</xdr:colOff>
      <xdr:row>11</xdr:row>
      <xdr:rowOff>219075</xdr:rowOff>
    </xdr:from>
    <xdr:to>
      <xdr:col>14</xdr:col>
      <xdr:colOff>1685924</xdr:colOff>
      <xdr:row>12</xdr:row>
      <xdr:rowOff>219075</xdr:rowOff>
    </xdr:to>
    <xdr:sp macro="" textlink="">
      <xdr:nvSpPr>
        <xdr:cNvPr id="56" name="テキスト ボックス 55">
          <a:extLst>
            <a:ext uri="{FF2B5EF4-FFF2-40B4-BE49-F238E27FC236}">
              <a16:creationId xmlns:a16="http://schemas.microsoft.com/office/drawing/2014/main" id="{D39C6302-8BF4-4E04-A480-FC79CD6135D9}"/>
            </a:ext>
          </a:extLst>
        </xdr:cNvPr>
        <xdr:cNvSpPr txBox="1"/>
      </xdr:nvSpPr>
      <xdr:spPr>
        <a:xfrm>
          <a:off x="8515349" y="4105275"/>
          <a:ext cx="1019175" cy="228600"/>
        </a:xfrm>
        <a:prstGeom prst="rect">
          <a:avLst/>
        </a:prstGeom>
        <a:solidFill>
          <a:schemeClr val="lt1"/>
        </a:solidFill>
        <a:ln w="3175" cmpd="sng">
          <a:solidFill>
            <a:sysClr val="windowText" lastClr="000000"/>
          </a:solidFill>
          <a:prstDash val="sysDash"/>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枝豆ご飯</a:t>
          </a:r>
          <a:endParaRPr kumimoji="1" lang="en-US" altLang="ja-JP" sz="1100" b="1"/>
        </a:p>
        <a:p>
          <a:endParaRPr kumimoji="1" lang="en-US" altLang="ja-JP" sz="1100" b="1"/>
        </a:p>
        <a:p>
          <a:endParaRPr kumimoji="1" lang="en-US" altLang="ja-JP" sz="1100" b="1"/>
        </a:p>
        <a:p>
          <a:endParaRPr kumimoji="1" lang="ja-JP" altLang="en-US" sz="1100" b="1"/>
        </a:p>
      </xdr:txBody>
    </xdr:sp>
    <xdr:clientData/>
  </xdr:twoCellAnchor>
  <xdr:twoCellAnchor>
    <xdr:from>
      <xdr:col>17</xdr:col>
      <xdr:colOff>1314450</xdr:colOff>
      <xdr:row>10</xdr:row>
      <xdr:rowOff>95250</xdr:rowOff>
    </xdr:from>
    <xdr:to>
      <xdr:col>18</xdr:col>
      <xdr:colOff>114300</xdr:colOff>
      <xdr:row>23</xdr:row>
      <xdr:rowOff>85725</xdr:rowOff>
    </xdr:to>
    <xdr:sp macro="" textlink="">
      <xdr:nvSpPr>
        <xdr:cNvPr id="57" name="テキスト ボックス 56">
          <a:extLst>
            <a:ext uri="{FF2B5EF4-FFF2-40B4-BE49-F238E27FC236}">
              <a16:creationId xmlns:a16="http://schemas.microsoft.com/office/drawing/2014/main" id="{AD543531-F6CF-4085-AF6A-6BE340B3984A}"/>
            </a:ext>
          </a:extLst>
        </xdr:cNvPr>
        <xdr:cNvSpPr txBox="1"/>
      </xdr:nvSpPr>
      <xdr:spPr>
        <a:xfrm>
          <a:off x="14906625" y="3771900"/>
          <a:ext cx="314325" cy="3771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baseline="0">
              <a:ln>
                <a:noFill/>
              </a:ln>
            </a:rPr>
            <a:t>前日予約</a:t>
          </a:r>
          <a:endParaRPr kumimoji="1" lang="en-US" altLang="ja-JP" sz="1200" b="1" baseline="0">
            <a:ln>
              <a:noFill/>
            </a:ln>
          </a:endParaRPr>
        </a:p>
        <a:p>
          <a:r>
            <a:rPr kumimoji="1" lang="ja-JP" altLang="en-US" sz="1200" b="1" baseline="0">
              <a:ln>
                <a:noFill/>
              </a:ln>
            </a:rPr>
            <a:t>で</a:t>
          </a:r>
          <a:endParaRPr kumimoji="1" lang="en-US" altLang="ja-JP" sz="1200" b="1" baseline="0">
            <a:ln>
              <a:noFill/>
            </a:ln>
          </a:endParaRPr>
        </a:p>
        <a:p>
          <a:r>
            <a:rPr kumimoji="1" lang="ja-JP" altLang="en-US" sz="1200" b="1" baseline="0">
              <a:ln>
                <a:noFill/>
              </a:ln>
            </a:rPr>
            <a:t>お</a:t>
          </a:r>
          <a:endParaRPr kumimoji="1" lang="en-US" altLang="ja-JP" sz="1200" b="1" baseline="0">
            <a:ln>
              <a:noFill/>
            </a:ln>
          </a:endParaRPr>
        </a:p>
        <a:p>
          <a:r>
            <a:rPr kumimoji="1" lang="ja-JP" altLang="en-US" sz="1200" b="1" baseline="0">
              <a:ln>
                <a:noFill/>
              </a:ln>
            </a:rPr>
            <a:t>願</a:t>
          </a:r>
          <a:endParaRPr kumimoji="1" lang="en-US" altLang="ja-JP" sz="1200" b="1" baseline="0">
            <a:ln>
              <a:noFill/>
            </a:ln>
          </a:endParaRPr>
        </a:p>
        <a:p>
          <a:r>
            <a:rPr kumimoji="1" lang="ja-JP" altLang="en-US" sz="1200" b="1" baseline="0">
              <a:ln>
                <a:noFill/>
              </a:ln>
            </a:rPr>
            <a:t>い</a:t>
          </a:r>
          <a:endParaRPr kumimoji="1" lang="en-US" altLang="ja-JP" sz="1200" b="1" baseline="0">
            <a:ln>
              <a:noFill/>
            </a:ln>
          </a:endParaRPr>
        </a:p>
        <a:p>
          <a:r>
            <a:rPr kumimoji="1" lang="ja-JP" altLang="en-US" sz="1200" b="1" baseline="0">
              <a:ln>
                <a:noFill/>
              </a:ln>
            </a:rPr>
            <a:t>致</a:t>
          </a:r>
          <a:endParaRPr kumimoji="1" lang="en-US" altLang="ja-JP" sz="1200" b="1" baseline="0">
            <a:ln>
              <a:noFill/>
            </a:ln>
          </a:endParaRPr>
        </a:p>
        <a:p>
          <a:r>
            <a:rPr kumimoji="1" lang="ja-JP" altLang="en-US" sz="1200" b="1" baseline="0">
              <a:ln>
                <a:noFill/>
              </a:ln>
            </a:rPr>
            <a:t>し</a:t>
          </a:r>
          <a:endParaRPr kumimoji="1" lang="en-US" altLang="ja-JP" sz="1200" b="1" baseline="0">
            <a:ln>
              <a:noFill/>
            </a:ln>
          </a:endParaRPr>
        </a:p>
        <a:p>
          <a:r>
            <a:rPr kumimoji="1" lang="ja-JP" altLang="en-US" sz="1200" b="1" baseline="0">
              <a:ln>
                <a:noFill/>
              </a:ln>
            </a:rPr>
            <a:t>ま</a:t>
          </a:r>
          <a:endParaRPr kumimoji="1" lang="en-US" altLang="ja-JP" sz="1200" b="1" baseline="0">
            <a:ln>
              <a:noFill/>
            </a:ln>
          </a:endParaRPr>
        </a:p>
        <a:p>
          <a:r>
            <a:rPr kumimoji="1" lang="ja-JP" altLang="en-US" sz="1200" b="1" baseline="0">
              <a:ln>
                <a:noFill/>
              </a:ln>
            </a:rPr>
            <a:t>す</a:t>
          </a:r>
          <a:r>
            <a:rPr kumimoji="1" lang="ja-JP" altLang="en-US" sz="1600" b="0">
              <a:ln>
                <a:noFill/>
              </a:ln>
            </a:rPr>
            <a:t>。</a:t>
          </a:r>
        </a:p>
      </xdr:txBody>
    </xdr:sp>
    <xdr:clientData/>
  </xdr:twoCellAnchor>
  <xdr:oneCellAnchor>
    <xdr:from>
      <xdr:col>10</xdr:col>
      <xdr:colOff>516466</xdr:colOff>
      <xdr:row>3</xdr:row>
      <xdr:rowOff>50800</xdr:rowOff>
    </xdr:from>
    <xdr:ext cx="385555" cy="92398"/>
    <xdr:sp macro="" textlink="">
      <xdr:nvSpPr>
        <xdr:cNvPr id="58" name="テキスト ボックス 57">
          <a:extLst>
            <a:ext uri="{FF2B5EF4-FFF2-40B4-BE49-F238E27FC236}">
              <a16:creationId xmlns:a16="http://schemas.microsoft.com/office/drawing/2014/main" id="{0514DE4F-9DBF-4FC6-BE4F-4152E40C5452}"/>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59" name="テキスト ボックス 58">
          <a:extLst>
            <a:ext uri="{FF2B5EF4-FFF2-40B4-BE49-F238E27FC236}">
              <a16:creationId xmlns:a16="http://schemas.microsoft.com/office/drawing/2014/main" id="{415BE975-206A-4B06-8BDF-C107259D2719}"/>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0" name="テキスト ボックス 59">
          <a:extLst>
            <a:ext uri="{FF2B5EF4-FFF2-40B4-BE49-F238E27FC236}">
              <a16:creationId xmlns:a16="http://schemas.microsoft.com/office/drawing/2014/main" id="{8E3BC256-71A6-4841-83C5-59E25DEFEB5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1" name="テキスト ボックス 60">
          <a:extLst>
            <a:ext uri="{FF2B5EF4-FFF2-40B4-BE49-F238E27FC236}">
              <a16:creationId xmlns:a16="http://schemas.microsoft.com/office/drawing/2014/main" id="{70806E99-F352-4292-8C17-04B7E8B485E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2" name="テキスト ボックス 61">
          <a:extLst>
            <a:ext uri="{FF2B5EF4-FFF2-40B4-BE49-F238E27FC236}">
              <a16:creationId xmlns:a16="http://schemas.microsoft.com/office/drawing/2014/main" id="{1535F042-18EB-4592-963A-0E01BE15915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3" name="テキスト ボックス 62">
          <a:extLst>
            <a:ext uri="{FF2B5EF4-FFF2-40B4-BE49-F238E27FC236}">
              <a16:creationId xmlns:a16="http://schemas.microsoft.com/office/drawing/2014/main" id="{77BC3982-7BD2-4F38-BF09-A4641125B03E}"/>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4" name="テキスト ボックス 63">
          <a:extLst>
            <a:ext uri="{FF2B5EF4-FFF2-40B4-BE49-F238E27FC236}">
              <a16:creationId xmlns:a16="http://schemas.microsoft.com/office/drawing/2014/main" id="{DE89DAEF-A264-46C7-AB37-9E8498A8BF9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5" name="テキスト ボックス 64">
          <a:extLst>
            <a:ext uri="{FF2B5EF4-FFF2-40B4-BE49-F238E27FC236}">
              <a16:creationId xmlns:a16="http://schemas.microsoft.com/office/drawing/2014/main" id="{79721F4A-9009-4AFC-A609-92596A63321E}"/>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6" name="テキスト ボックス 65">
          <a:extLst>
            <a:ext uri="{FF2B5EF4-FFF2-40B4-BE49-F238E27FC236}">
              <a16:creationId xmlns:a16="http://schemas.microsoft.com/office/drawing/2014/main" id="{29650417-B310-4CD9-9E82-78DDD210904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7" name="テキスト ボックス 66">
          <a:extLst>
            <a:ext uri="{FF2B5EF4-FFF2-40B4-BE49-F238E27FC236}">
              <a16:creationId xmlns:a16="http://schemas.microsoft.com/office/drawing/2014/main" id="{B38011BD-8F2F-4CAF-838B-2D91B03AAD8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8" name="テキスト ボックス 67">
          <a:extLst>
            <a:ext uri="{FF2B5EF4-FFF2-40B4-BE49-F238E27FC236}">
              <a16:creationId xmlns:a16="http://schemas.microsoft.com/office/drawing/2014/main" id="{0B39C6CC-BE9C-4198-B5F2-F11026D3F37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69" name="テキスト ボックス 68">
          <a:extLst>
            <a:ext uri="{FF2B5EF4-FFF2-40B4-BE49-F238E27FC236}">
              <a16:creationId xmlns:a16="http://schemas.microsoft.com/office/drawing/2014/main" id="{35BEA783-99BD-47B5-8BC0-570DA619B48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0" name="テキスト ボックス 69">
          <a:extLst>
            <a:ext uri="{FF2B5EF4-FFF2-40B4-BE49-F238E27FC236}">
              <a16:creationId xmlns:a16="http://schemas.microsoft.com/office/drawing/2014/main" id="{2E5525D7-B679-40ED-AE5A-A9FA9028947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1" name="テキスト ボックス 70">
          <a:extLst>
            <a:ext uri="{FF2B5EF4-FFF2-40B4-BE49-F238E27FC236}">
              <a16:creationId xmlns:a16="http://schemas.microsoft.com/office/drawing/2014/main" id="{5B3CFFA2-97E3-401E-B3E8-4F7350EC8B31}"/>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2" name="テキスト ボックス 71">
          <a:extLst>
            <a:ext uri="{FF2B5EF4-FFF2-40B4-BE49-F238E27FC236}">
              <a16:creationId xmlns:a16="http://schemas.microsoft.com/office/drawing/2014/main" id="{4B11C4FF-3F03-4AC7-8766-6C192BDC845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3" name="テキスト ボックス 72">
          <a:extLst>
            <a:ext uri="{FF2B5EF4-FFF2-40B4-BE49-F238E27FC236}">
              <a16:creationId xmlns:a16="http://schemas.microsoft.com/office/drawing/2014/main" id="{CBECCF01-F691-45BA-AFD6-58A53F956BDC}"/>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4" name="テキスト ボックス 73">
          <a:extLst>
            <a:ext uri="{FF2B5EF4-FFF2-40B4-BE49-F238E27FC236}">
              <a16:creationId xmlns:a16="http://schemas.microsoft.com/office/drawing/2014/main" id="{0629F154-1688-48B3-B37E-0AF06E6710A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5" name="テキスト ボックス 74">
          <a:extLst>
            <a:ext uri="{FF2B5EF4-FFF2-40B4-BE49-F238E27FC236}">
              <a16:creationId xmlns:a16="http://schemas.microsoft.com/office/drawing/2014/main" id="{3E72AAD3-8312-4760-B480-BB22D869E8F9}"/>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6" name="テキスト ボックス 75">
          <a:extLst>
            <a:ext uri="{FF2B5EF4-FFF2-40B4-BE49-F238E27FC236}">
              <a16:creationId xmlns:a16="http://schemas.microsoft.com/office/drawing/2014/main" id="{2C2060B4-6411-4422-BA95-962BEB223F5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7" name="テキスト ボックス 76">
          <a:extLst>
            <a:ext uri="{FF2B5EF4-FFF2-40B4-BE49-F238E27FC236}">
              <a16:creationId xmlns:a16="http://schemas.microsoft.com/office/drawing/2014/main" id="{F06C77CC-69D9-4322-A751-A20F9E557FF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8" name="テキスト ボックス 77">
          <a:extLst>
            <a:ext uri="{FF2B5EF4-FFF2-40B4-BE49-F238E27FC236}">
              <a16:creationId xmlns:a16="http://schemas.microsoft.com/office/drawing/2014/main" id="{6EB916D2-DDCC-4146-8183-35B73E3DFE9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79" name="テキスト ボックス 78">
          <a:extLst>
            <a:ext uri="{FF2B5EF4-FFF2-40B4-BE49-F238E27FC236}">
              <a16:creationId xmlns:a16="http://schemas.microsoft.com/office/drawing/2014/main" id="{4A6826FB-FD49-4114-B336-C32DE88115E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0" name="テキスト ボックス 79">
          <a:extLst>
            <a:ext uri="{FF2B5EF4-FFF2-40B4-BE49-F238E27FC236}">
              <a16:creationId xmlns:a16="http://schemas.microsoft.com/office/drawing/2014/main" id="{1AA91D1B-E89B-4799-8CAF-D2446EE2D02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1" name="テキスト ボックス 80">
          <a:extLst>
            <a:ext uri="{FF2B5EF4-FFF2-40B4-BE49-F238E27FC236}">
              <a16:creationId xmlns:a16="http://schemas.microsoft.com/office/drawing/2014/main" id="{6B518CCB-9308-4CC2-8295-039CF6812522}"/>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2" name="テキスト ボックス 81">
          <a:extLst>
            <a:ext uri="{FF2B5EF4-FFF2-40B4-BE49-F238E27FC236}">
              <a16:creationId xmlns:a16="http://schemas.microsoft.com/office/drawing/2014/main" id="{6FB377B8-2E8D-44A9-895C-751DA4D513B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3" name="テキスト ボックス 82">
          <a:extLst>
            <a:ext uri="{FF2B5EF4-FFF2-40B4-BE49-F238E27FC236}">
              <a16:creationId xmlns:a16="http://schemas.microsoft.com/office/drawing/2014/main" id="{73461E64-8BEA-4073-ACE3-A1C6186E6E2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4" name="テキスト ボックス 83">
          <a:extLst>
            <a:ext uri="{FF2B5EF4-FFF2-40B4-BE49-F238E27FC236}">
              <a16:creationId xmlns:a16="http://schemas.microsoft.com/office/drawing/2014/main" id="{04F20C9F-8F37-4DF2-8105-EBED66306A9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5" name="テキスト ボックス 84">
          <a:extLst>
            <a:ext uri="{FF2B5EF4-FFF2-40B4-BE49-F238E27FC236}">
              <a16:creationId xmlns:a16="http://schemas.microsoft.com/office/drawing/2014/main" id="{08331117-F09E-4123-8F1D-A49CD693657E}"/>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6" name="テキスト ボックス 85">
          <a:extLst>
            <a:ext uri="{FF2B5EF4-FFF2-40B4-BE49-F238E27FC236}">
              <a16:creationId xmlns:a16="http://schemas.microsoft.com/office/drawing/2014/main" id="{9C8A0DBC-70AE-4FAE-A84F-B07587F5ED6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7" name="テキスト ボックス 86">
          <a:extLst>
            <a:ext uri="{FF2B5EF4-FFF2-40B4-BE49-F238E27FC236}">
              <a16:creationId xmlns:a16="http://schemas.microsoft.com/office/drawing/2014/main" id="{B704E1D2-99AA-4410-B3C3-326674A9500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8" name="テキスト ボックス 87">
          <a:extLst>
            <a:ext uri="{FF2B5EF4-FFF2-40B4-BE49-F238E27FC236}">
              <a16:creationId xmlns:a16="http://schemas.microsoft.com/office/drawing/2014/main" id="{B72FD8A7-174C-4AF6-88F4-8DF0A8247EA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89" name="テキスト ボックス 88">
          <a:extLst>
            <a:ext uri="{FF2B5EF4-FFF2-40B4-BE49-F238E27FC236}">
              <a16:creationId xmlns:a16="http://schemas.microsoft.com/office/drawing/2014/main" id="{05988931-DDAC-4E8B-BFC6-3D5008EEDF0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90" name="テキスト ボックス 89">
          <a:extLst>
            <a:ext uri="{FF2B5EF4-FFF2-40B4-BE49-F238E27FC236}">
              <a16:creationId xmlns:a16="http://schemas.microsoft.com/office/drawing/2014/main" id="{6F96753D-DC05-4D3A-BA09-81999E1BE8B2}"/>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91" name="テキスト ボックス 90">
          <a:extLst>
            <a:ext uri="{FF2B5EF4-FFF2-40B4-BE49-F238E27FC236}">
              <a16:creationId xmlns:a16="http://schemas.microsoft.com/office/drawing/2014/main" id="{94147B2E-7C1C-4749-9BC5-6A1D35657DD1}"/>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92" name="テキスト ボックス 91">
          <a:extLst>
            <a:ext uri="{FF2B5EF4-FFF2-40B4-BE49-F238E27FC236}">
              <a16:creationId xmlns:a16="http://schemas.microsoft.com/office/drawing/2014/main" id="{01861C1C-0666-4B34-B697-D7E10E44D29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93" name="テキスト ボックス 92">
          <a:extLst>
            <a:ext uri="{FF2B5EF4-FFF2-40B4-BE49-F238E27FC236}">
              <a16:creationId xmlns:a16="http://schemas.microsoft.com/office/drawing/2014/main" id="{7B94D828-4183-49AE-98D3-A7E179AE180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3</xdr:row>
      <xdr:rowOff>50800</xdr:rowOff>
    </xdr:from>
    <xdr:ext cx="385555" cy="92398"/>
    <xdr:sp macro="" textlink="">
      <xdr:nvSpPr>
        <xdr:cNvPr id="94" name="テキスト ボックス 93">
          <a:extLst>
            <a:ext uri="{FF2B5EF4-FFF2-40B4-BE49-F238E27FC236}">
              <a16:creationId xmlns:a16="http://schemas.microsoft.com/office/drawing/2014/main" id="{E586BC7F-9DF3-4EC0-B2D8-5F0BC13A6F9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392641</xdr:colOff>
      <xdr:row>11</xdr:row>
      <xdr:rowOff>184150</xdr:rowOff>
    </xdr:from>
    <xdr:ext cx="385555" cy="92398"/>
    <xdr:sp macro="" textlink="">
      <xdr:nvSpPr>
        <xdr:cNvPr id="95" name="テキスト ボックス 94">
          <a:extLst>
            <a:ext uri="{FF2B5EF4-FFF2-40B4-BE49-F238E27FC236}">
              <a16:creationId xmlns:a16="http://schemas.microsoft.com/office/drawing/2014/main" id="{6B11A499-DDB3-439F-89C9-CFC2C3414019}"/>
            </a:ext>
          </a:extLst>
        </xdr:cNvPr>
        <xdr:cNvSpPr txBox="1"/>
      </xdr:nvSpPr>
      <xdr:spPr>
        <a:xfrm>
          <a:off x="12470341" y="40703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649816</xdr:colOff>
      <xdr:row>4</xdr:row>
      <xdr:rowOff>50800</xdr:rowOff>
    </xdr:from>
    <xdr:ext cx="385555" cy="92398"/>
    <xdr:sp macro="" textlink="">
      <xdr:nvSpPr>
        <xdr:cNvPr id="96" name="テキスト ボックス 95">
          <a:extLst>
            <a:ext uri="{FF2B5EF4-FFF2-40B4-BE49-F238E27FC236}">
              <a16:creationId xmlns:a16="http://schemas.microsoft.com/office/drawing/2014/main" id="{B8519204-27DF-42B7-AECC-5D468F15139A}"/>
            </a:ext>
          </a:extLst>
        </xdr:cNvPr>
        <xdr:cNvSpPr txBox="1"/>
      </xdr:nvSpPr>
      <xdr:spPr>
        <a:xfrm>
          <a:off x="849841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1164166</xdr:colOff>
      <xdr:row>5</xdr:row>
      <xdr:rowOff>384175</xdr:rowOff>
    </xdr:from>
    <xdr:ext cx="385555" cy="92398"/>
    <xdr:sp macro="" textlink="">
      <xdr:nvSpPr>
        <xdr:cNvPr id="97" name="テキスト ボックス 96">
          <a:extLst>
            <a:ext uri="{FF2B5EF4-FFF2-40B4-BE49-F238E27FC236}">
              <a16:creationId xmlns:a16="http://schemas.microsoft.com/office/drawing/2014/main" id="{0F4C544F-178E-484B-BF0A-CBBEC4EABF01}"/>
            </a:ext>
          </a:extLst>
        </xdr:cNvPr>
        <xdr:cNvSpPr txBox="1"/>
      </xdr:nvSpPr>
      <xdr:spPr>
        <a:xfrm>
          <a:off x="13241866" y="24320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98" name="テキスト ボックス 97">
          <a:extLst>
            <a:ext uri="{FF2B5EF4-FFF2-40B4-BE49-F238E27FC236}">
              <a16:creationId xmlns:a16="http://schemas.microsoft.com/office/drawing/2014/main" id="{66A0D95A-E702-41BE-9520-F5D3A08B73B6}"/>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99" name="テキスト ボックス 98">
          <a:extLst>
            <a:ext uri="{FF2B5EF4-FFF2-40B4-BE49-F238E27FC236}">
              <a16:creationId xmlns:a16="http://schemas.microsoft.com/office/drawing/2014/main" id="{8A0DF00C-F6F0-4615-8F03-33E8271FD3B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0" name="テキスト ボックス 99">
          <a:extLst>
            <a:ext uri="{FF2B5EF4-FFF2-40B4-BE49-F238E27FC236}">
              <a16:creationId xmlns:a16="http://schemas.microsoft.com/office/drawing/2014/main" id="{792029BC-60C5-4C43-9DAB-CB607441DA7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1" name="テキスト ボックス 100">
          <a:extLst>
            <a:ext uri="{FF2B5EF4-FFF2-40B4-BE49-F238E27FC236}">
              <a16:creationId xmlns:a16="http://schemas.microsoft.com/office/drawing/2014/main" id="{3D6130A2-707C-4760-9924-09851847E5F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2" name="テキスト ボックス 101">
          <a:extLst>
            <a:ext uri="{FF2B5EF4-FFF2-40B4-BE49-F238E27FC236}">
              <a16:creationId xmlns:a16="http://schemas.microsoft.com/office/drawing/2014/main" id="{B8D81AFE-FFB4-44DC-8E92-E118EA0CD616}"/>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3" name="テキスト ボックス 102">
          <a:extLst>
            <a:ext uri="{FF2B5EF4-FFF2-40B4-BE49-F238E27FC236}">
              <a16:creationId xmlns:a16="http://schemas.microsoft.com/office/drawing/2014/main" id="{AAA090AF-8B32-4E12-B46D-4E823DB9F67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4" name="テキスト ボックス 103">
          <a:extLst>
            <a:ext uri="{FF2B5EF4-FFF2-40B4-BE49-F238E27FC236}">
              <a16:creationId xmlns:a16="http://schemas.microsoft.com/office/drawing/2014/main" id="{22684750-8409-4084-962C-E264356A4D7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5" name="テキスト ボックス 104">
          <a:extLst>
            <a:ext uri="{FF2B5EF4-FFF2-40B4-BE49-F238E27FC236}">
              <a16:creationId xmlns:a16="http://schemas.microsoft.com/office/drawing/2014/main" id="{0881F653-6F9B-4AB9-9277-CCD150F3D73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6" name="テキスト ボックス 105">
          <a:extLst>
            <a:ext uri="{FF2B5EF4-FFF2-40B4-BE49-F238E27FC236}">
              <a16:creationId xmlns:a16="http://schemas.microsoft.com/office/drawing/2014/main" id="{DA7B1E95-92CB-4264-8DA0-394BB72C8F7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7" name="テキスト ボックス 106">
          <a:extLst>
            <a:ext uri="{FF2B5EF4-FFF2-40B4-BE49-F238E27FC236}">
              <a16:creationId xmlns:a16="http://schemas.microsoft.com/office/drawing/2014/main" id="{6E2F9144-7829-4632-B821-1B96DC81974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8" name="テキスト ボックス 107">
          <a:extLst>
            <a:ext uri="{FF2B5EF4-FFF2-40B4-BE49-F238E27FC236}">
              <a16:creationId xmlns:a16="http://schemas.microsoft.com/office/drawing/2014/main" id="{93AEBA45-7C66-4BFA-A28F-86DAE55264C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09" name="テキスト ボックス 108">
          <a:extLst>
            <a:ext uri="{FF2B5EF4-FFF2-40B4-BE49-F238E27FC236}">
              <a16:creationId xmlns:a16="http://schemas.microsoft.com/office/drawing/2014/main" id="{004C7B9B-F3BA-4205-8036-15EF8B37E9D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0" name="テキスト ボックス 109">
          <a:extLst>
            <a:ext uri="{FF2B5EF4-FFF2-40B4-BE49-F238E27FC236}">
              <a16:creationId xmlns:a16="http://schemas.microsoft.com/office/drawing/2014/main" id="{61120CF3-44B0-48A9-8F3E-166FE3C6EFE6}"/>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1" name="テキスト ボックス 110">
          <a:extLst>
            <a:ext uri="{FF2B5EF4-FFF2-40B4-BE49-F238E27FC236}">
              <a16:creationId xmlns:a16="http://schemas.microsoft.com/office/drawing/2014/main" id="{351B18E4-712F-4259-8501-B76D0C7BBE1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2" name="テキスト ボックス 111">
          <a:extLst>
            <a:ext uri="{FF2B5EF4-FFF2-40B4-BE49-F238E27FC236}">
              <a16:creationId xmlns:a16="http://schemas.microsoft.com/office/drawing/2014/main" id="{3BC89CE9-97EB-49E4-9481-470CA8D602C2}"/>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3" name="テキスト ボックス 112">
          <a:extLst>
            <a:ext uri="{FF2B5EF4-FFF2-40B4-BE49-F238E27FC236}">
              <a16:creationId xmlns:a16="http://schemas.microsoft.com/office/drawing/2014/main" id="{93849DD1-02B0-4564-B0B6-C655372E9FA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4" name="テキスト ボックス 113">
          <a:extLst>
            <a:ext uri="{FF2B5EF4-FFF2-40B4-BE49-F238E27FC236}">
              <a16:creationId xmlns:a16="http://schemas.microsoft.com/office/drawing/2014/main" id="{226EA01F-B325-420D-A811-93925530421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5" name="テキスト ボックス 114">
          <a:extLst>
            <a:ext uri="{FF2B5EF4-FFF2-40B4-BE49-F238E27FC236}">
              <a16:creationId xmlns:a16="http://schemas.microsoft.com/office/drawing/2014/main" id="{D1D889CE-E206-4861-81D9-2E92EAD687A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6" name="テキスト ボックス 115">
          <a:extLst>
            <a:ext uri="{FF2B5EF4-FFF2-40B4-BE49-F238E27FC236}">
              <a16:creationId xmlns:a16="http://schemas.microsoft.com/office/drawing/2014/main" id="{3C4FFC51-9710-4BDE-B942-F0BF4DE42F7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7" name="テキスト ボックス 116">
          <a:extLst>
            <a:ext uri="{FF2B5EF4-FFF2-40B4-BE49-F238E27FC236}">
              <a16:creationId xmlns:a16="http://schemas.microsoft.com/office/drawing/2014/main" id="{654D6A10-13E7-415C-BDDA-EEFABD1117B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8" name="テキスト ボックス 117">
          <a:extLst>
            <a:ext uri="{FF2B5EF4-FFF2-40B4-BE49-F238E27FC236}">
              <a16:creationId xmlns:a16="http://schemas.microsoft.com/office/drawing/2014/main" id="{44F034AE-562F-45E8-A92F-9BEA4EFBAE61}"/>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19" name="テキスト ボックス 118">
          <a:extLst>
            <a:ext uri="{FF2B5EF4-FFF2-40B4-BE49-F238E27FC236}">
              <a16:creationId xmlns:a16="http://schemas.microsoft.com/office/drawing/2014/main" id="{2EDFA5AB-DA2A-457B-B40D-9E5D0FF4E15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0" name="テキスト ボックス 119">
          <a:extLst>
            <a:ext uri="{FF2B5EF4-FFF2-40B4-BE49-F238E27FC236}">
              <a16:creationId xmlns:a16="http://schemas.microsoft.com/office/drawing/2014/main" id="{F8A15823-42CA-4702-9F4A-BF04560241B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1" name="テキスト ボックス 120">
          <a:extLst>
            <a:ext uri="{FF2B5EF4-FFF2-40B4-BE49-F238E27FC236}">
              <a16:creationId xmlns:a16="http://schemas.microsoft.com/office/drawing/2014/main" id="{4C077E91-2601-4CDA-8D2D-FD82608F065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2" name="テキスト ボックス 121">
          <a:extLst>
            <a:ext uri="{FF2B5EF4-FFF2-40B4-BE49-F238E27FC236}">
              <a16:creationId xmlns:a16="http://schemas.microsoft.com/office/drawing/2014/main" id="{287740C0-007C-4D9E-B23C-61B0EAEEB98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3" name="テキスト ボックス 122">
          <a:extLst>
            <a:ext uri="{FF2B5EF4-FFF2-40B4-BE49-F238E27FC236}">
              <a16:creationId xmlns:a16="http://schemas.microsoft.com/office/drawing/2014/main" id="{B2DA29F5-3BC0-495F-9986-7921AFB64A6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4" name="テキスト ボックス 123">
          <a:extLst>
            <a:ext uri="{FF2B5EF4-FFF2-40B4-BE49-F238E27FC236}">
              <a16:creationId xmlns:a16="http://schemas.microsoft.com/office/drawing/2014/main" id="{72C4E446-6236-4325-87E4-6383F80E6A6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5" name="テキスト ボックス 124">
          <a:extLst>
            <a:ext uri="{FF2B5EF4-FFF2-40B4-BE49-F238E27FC236}">
              <a16:creationId xmlns:a16="http://schemas.microsoft.com/office/drawing/2014/main" id="{672D66A5-229A-4EF5-8A51-089078627F2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6" name="テキスト ボックス 125">
          <a:extLst>
            <a:ext uri="{FF2B5EF4-FFF2-40B4-BE49-F238E27FC236}">
              <a16:creationId xmlns:a16="http://schemas.microsoft.com/office/drawing/2014/main" id="{13ED8FA5-9251-4A1A-9C7B-A8EF1C79C69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7" name="テキスト ボックス 126">
          <a:extLst>
            <a:ext uri="{FF2B5EF4-FFF2-40B4-BE49-F238E27FC236}">
              <a16:creationId xmlns:a16="http://schemas.microsoft.com/office/drawing/2014/main" id="{5C1626EA-2430-4267-A93B-9CFE38EFCDD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8" name="テキスト ボックス 127">
          <a:extLst>
            <a:ext uri="{FF2B5EF4-FFF2-40B4-BE49-F238E27FC236}">
              <a16:creationId xmlns:a16="http://schemas.microsoft.com/office/drawing/2014/main" id="{FC3DB22E-7CB3-4DCD-B432-9E969CA762A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29" name="テキスト ボックス 128">
          <a:extLst>
            <a:ext uri="{FF2B5EF4-FFF2-40B4-BE49-F238E27FC236}">
              <a16:creationId xmlns:a16="http://schemas.microsoft.com/office/drawing/2014/main" id="{22849352-B2C4-48A3-8DE2-4E6DC9853CB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30" name="テキスト ボックス 129">
          <a:extLst>
            <a:ext uri="{FF2B5EF4-FFF2-40B4-BE49-F238E27FC236}">
              <a16:creationId xmlns:a16="http://schemas.microsoft.com/office/drawing/2014/main" id="{98DC01B5-07D3-4D04-99D4-C08C4AFE1BE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4</xdr:row>
      <xdr:rowOff>50800</xdr:rowOff>
    </xdr:from>
    <xdr:ext cx="385555" cy="92398"/>
    <xdr:sp macro="" textlink="">
      <xdr:nvSpPr>
        <xdr:cNvPr id="131" name="テキスト ボックス 130">
          <a:extLst>
            <a:ext uri="{FF2B5EF4-FFF2-40B4-BE49-F238E27FC236}">
              <a16:creationId xmlns:a16="http://schemas.microsoft.com/office/drawing/2014/main" id="{C2D75884-A5F2-47E6-BDED-AE6D180F880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373591</xdr:colOff>
      <xdr:row>10</xdr:row>
      <xdr:rowOff>69850</xdr:rowOff>
    </xdr:from>
    <xdr:ext cx="385555" cy="92398"/>
    <xdr:sp macro="" textlink="">
      <xdr:nvSpPr>
        <xdr:cNvPr id="134" name="テキスト ボックス 133">
          <a:extLst>
            <a:ext uri="{FF2B5EF4-FFF2-40B4-BE49-F238E27FC236}">
              <a16:creationId xmlns:a16="http://schemas.microsoft.com/office/drawing/2014/main" id="{ECD9E1F5-6849-40DD-8CC5-BAC7083E546C}"/>
            </a:ext>
          </a:extLst>
        </xdr:cNvPr>
        <xdr:cNvSpPr txBox="1"/>
      </xdr:nvSpPr>
      <xdr:spPr>
        <a:xfrm>
          <a:off x="12451291" y="37465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525991</xdr:colOff>
      <xdr:row>6</xdr:row>
      <xdr:rowOff>307975</xdr:rowOff>
    </xdr:from>
    <xdr:ext cx="385555" cy="92398"/>
    <xdr:sp macro="" textlink="">
      <xdr:nvSpPr>
        <xdr:cNvPr id="135" name="テキスト ボックス 134">
          <a:extLst>
            <a:ext uri="{FF2B5EF4-FFF2-40B4-BE49-F238E27FC236}">
              <a16:creationId xmlns:a16="http://schemas.microsoft.com/office/drawing/2014/main" id="{3AA8966C-06B2-4754-BA91-2E4CB645C170}"/>
            </a:ext>
          </a:extLst>
        </xdr:cNvPr>
        <xdr:cNvSpPr txBox="1"/>
      </xdr:nvSpPr>
      <xdr:spPr>
        <a:xfrm>
          <a:off x="12603691" y="2755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1116541</xdr:colOff>
      <xdr:row>5</xdr:row>
      <xdr:rowOff>231775</xdr:rowOff>
    </xdr:from>
    <xdr:ext cx="385555" cy="92398"/>
    <xdr:sp macro="" textlink="">
      <xdr:nvSpPr>
        <xdr:cNvPr id="136" name="テキスト ボックス 135">
          <a:extLst>
            <a:ext uri="{FF2B5EF4-FFF2-40B4-BE49-F238E27FC236}">
              <a16:creationId xmlns:a16="http://schemas.microsoft.com/office/drawing/2014/main" id="{A30EA04C-ED01-4623-96D0-3B6FA8F83D96}"/>
            </a:ext>
          </a:extLst>
        </xdr:cNvPr>
        <xdr:cNvSpPr txBox="1"/>
      </xdr:nvSpPr>
      <xdr:spPr>
        <a:xfrm>
          <a:off x="11451166" y="22796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37" name="テキスト ボックス 136">
          <a:extLst>
            <a:ext uri="{FF2B5EF4-FFF2-40B4-BE49-F238E27FC236}">
              <a16:creationId xmlns:a16="http://schemas.microsoft.com/office/drawing/2014/main" id="{8337ED42-5311-4BCF-8675-521F8F89B41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38" name="テキスト ボックス 137">
          <a:extLst>
            <a:ext uri="{FF2B5EF4-FFF2-40B4-BE49-F238E27FC236}">
              <a16:creationId xmlns:a16="http://schemas.microsoft.com/office/drawing/2014/main" id="{190763D1-9D6E-41AB-A3A0-6ED8F7FB6FC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39" name="テキスト ボックス 138">
          <a:extLst>
            <a:ext uri="{FF2B5EF4-FFF2-40B4-BE49-F238E27FC236}">
              <a16:creationId xmlns:a16="http://schemas.microsoft.com/office/drawing/2014/main" id="{85DF3689-D35E-4ACC-B1C4-8E83369FF95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0" name="テキスト ボックス 139">
          <a:extLst>
            <a:ext uri="{FF2B5EF4-FFF2-40B4-BE49-F238E27FC236}">
              <a16:creationId xmlns:a16="http://schemas.microsoft.com/office/drawing/2014/main" id="{34650D3F-0201-4A7B-AA7C-B5F137D2BB0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1" name="テキスト ボックス 140">
          <a:extLst>
            <a:ext uri="{FF2B5EF4-FFF2-40B4-BE49-F238E27FC236}">
              <a16:creationId xmlns:a16="http://schemas.microsoft.com/office/drawing/2014/main" id="{AFA4B668-48B5-4983-966D-47489018F43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2" name="テキスト ボックス 141">
          <a:extLst>
            <a:ext uri="{FF2B5EF4-FFF2-40B4-BE49-F238E27FC236}">
              <a16:creationId xmlns:a16="http://schemas.microsoft.com/office/drawing/2014/main" id="{1D5C1B32-7ED0-4A81-81A5-16174D4EBD3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3" name="テキスト ボックス 142">
          <a:extLst>
            <a:ext uri="{FF2B5EF4-FFF2-40B4-BE49-F238E27FC236}">
              <a16:creationId xmlns:a16="http://schemas.microsoft.com/office/drawing/2014/main" id="{A355F0E5-0801-4FE1-BE5B-98B087AA593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4" name="テキスト ボックス 143">
          <a:extLst>
            <a:ext uri="{FF2B5EF4-FFF2-40B4-BE49-F238E27FC236}">
              <a16:creationId xmlns:a16="http://schemas.microsoft.com/office/drawing/2014/main" id="{B04EBB93-72A7-4A57-8766-1CD9DD4D2BA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5" name="テキスト ボックス 144">
          <a:extLst>
            <a:ext uri="{FF2B5EF4-FFF2-40B4-BE49-F238E27FC236}">
              <a16:creationId xmlns:a16="http://schemas.microsoft.com/office/drawing/2014/main" id="{2A692DAA-C806-4E50-B0FF-B5721030F3B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6" name="テキスト ボックス 145">
          <a:extLst>
            <a:ext uri="{FF2B5EF4-FFF2-40B4-BE49-F238E27FC236}">
              <a16:creationId xmlns:a16="http://schemas.microsoft.com/office/drawing/2014/main" id="{264A24FA-DDD2-487C-972E-0A141292449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7" name="テキスト ボックス 146">
          <a:extLst>
            <a:ext uri="{FF2B5EF4-FFF2-40B4-BE49-F238E27FC236}">
              <a16:creationId xmlns:a16="http://schemas.microsoft.com/office/drawing/2014/main" id="{497EBAE5-1086-4866-9EF2-EE2C39062AE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8" name="テキスト ボックス 147">
          <a:extLst>
            <a:ext uri="{FF2B5EF4-FFF2-40B4-BE49-F238E27FC236}">
              <a16:creationId xmlns:a16="http://schemas.microsoft.com/office/drawing/2014/main" id="{3E3958D9-3914-4333-98F2-A7AF49FE9AA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49" name="テキスト ボックス 148">
          <a:extLst>
            <a:ext uri="{FF2B5EF4-FFF2-40B4-BE49-F238E27FC236}">
              <a16:creationId xmlns:a16="http://schemas.microsoft.com/office/drawing/2014/main" id="{4C3030EC-7D64-4CF1-B4A2-BC5F8FBFBBFB}"/>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0" name="テキスト ボックス 149">
          <a:extLst>
            <a:ext uri="{FF2B5EF4-FFF2-40B4-BE49-F238E27FC236}">
              <a16:creationId xmlns:a16="http://schemas.microsoft.com/office/drawing/2014/main" id="{80D19A4A-C7A9-455D-A53C-E4F97C9603E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1" name="テキスト ボックス 150">
          <a:extLst>
            <a:ext uri="{FF2B5EF4-FFF2-40B4-BE49-F238E27FC236}">
              <a16:creationId xmlns:a16="http://schemas.microsoft.com/office/drawing/2014/main" id="{33DAD35D-9B81-4BEC-9FBC-F743C8352EB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2" name="テキスト ボックス 151">
          <a:extLst>
            <a:ext uri="{FF2B5EF4-FFF2-40B4-BE49-F238E27FC236}">
              <a16:creationId xmlns:a16="http://schemas.microsoft.com/office/drawing/2014/main" id="{799135D9-8350-474A-9B0B-A158CA78EEB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3" name="テキスト ボックス 152">
          <a:extLst>
            <a:ext uri="{FF2B5EF4-FFF2-40B4-BE49-F238E27FC236}">
              <a16:creationId xmlns:a16="http://schemas.microsoft.com/office/drawing/2014/main" id="{D89926C3-883A-465B-98AE-D381CBEC160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4" name="テキスト ボックス 153">
          <a:extLst>
            <a:ext uri="{FF2B5EF4-FFF2-40B4-BE49-F238E27FC236}">
              <a16:creationId xmlns:a16="http://schemas.microsoft.com/office/drawing/2014/main" id="{60ED84DE-3B89-4B37-9E75-156A7740C47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5" name="テキスト ボックス 154">
          <a:extLst>
            <a:ext uri="{FF2B5EF4-FFF2-40B4-BE49-F238E27FC236}">
              <a16:creationId xmlns:a16="http://schemas.microsoft.com/office/drawing/2014/main" id="{19984753-80FB-449D-9ACD-99CB5A5AEA7B}"/>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6" name="テキスト ボックス 155">
          <a:extLst>
            <a:ext uri="{FF2B5EF4-FFF2-40B4-BE49-F238E27FC236}">
              <a16:creationId xmlns:a16="http://schemas.microsoft.com/office/drawing/2014/main" id="{41106149-84FE-403A-96E2-195C397D4A9B}"/>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7" name="テキスト ボックス 156">
          <a:extLst>
            <a:ext uri="{FF2B5EF4-FFF2-40B4-BE49-F238E27FC236}">
              <a16:creationId xmlns:a16="http://schemas.microsoft.com/office/drawing/2014/main" id="{1F4B536A-E9E5-4E80-B5C5-BC127DF0D02D}"/>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8" name="テキスト ボックス 157">
          <a:extLst>
            <a:ext uri="{FF2B5EF4-FFF2-40B4-BE49-F238E27FC236}">
              <a16:creationId xmlns:a16="http://schemas.microsoft.com/office/drawing/2014/main" id="{E3E96467-3A18-4374-875E-A187FBB1DBB3}"/>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59" name="テキスト ボックス 158">
          <a:extLst>
            <a:ext uri="{FF2B5EF4-FFF2-40B4-BE49-F238E27FC236}">
              <a16:creationId xmlns:a16="http://schemas.microsoft.com/office/drawing/2014/main" id="{686965A3-6FA5-4CCA-B8DA-59B7B8BCFD1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0" name="テキスト ボックス 159">
          <a:extLst>
            <a:ext uri="{FF2B5EF4-FFF2-40B4-BE49-F238E27FC236}">
              <a16:creationId xmlns:a16="http://schemas.microsoft.com/office/drawing/2014/main" id="{E83540CF-046E-4310-B02A-47C121947C6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1" name="テキスト ボックス 160">
          <a:extLst>
            <a:ext uri="{FF2B5EF4-FFF2-40B4-BE49-F238E27FC236}">
              <a16:creationId xmlns:a16="http://schemas.microsoft.com/office/drawing/2014/main" id="{D961D48F-BFAA-404D-8FCE-E967C2B8DC2B}"/>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2" name="テキスト ボックス 161">
          <a:extLst>
            <a:ext uri="{FF2B5EF4-FFF2-40B4-BE49-F238E27FC236}">
              <a16:creationId xmlns:a16="http://schemas.microsoft.com/office/drawing/2014/main" id="{FCA739CA-699F-4F15-A400-BE0514598D7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3" name="テキスト ボックス 162">
          <a:extLst>
            <a:ext uri="{FF2B5EF4-FFF2-40B4-BE49-F238E27FC236}">
              <a16:creationId xmlns:a16="http://schemas.microsoft.com/office/drawing/2014/main" id="{596A337F-3CBB-43B6-80DC-8156DAF386C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4" name="テキスト ボックス 163">
          <a:extLst>
            <a:ext uri="{FF2B5EF4-FFF2-40B4-BE49-F238E27FC236}">
              <a16:creationId xmlns:a16="http://schemas.microsoft.com/office/drawing/2014/main" id="{6FA4EBB7-E2B7-448F-B0DB-D519C297497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5" name="テキスト ボックス 164">
          <a:extLst>
            <a:ext uri="{FF2B5EF4-FFF2-40B4-BE49-F238E27FC236}">
              <a16:creationId xmlns:a16="http://schemas.microsoft.com/office/drawing/2014/main" id="{544D54E0-5B64-4BE0-AE96-AFD6C2C217B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6" name="テキスト ボックス 165">
          <a:extLst>
            <a:ext uri="{FF2B5EF4-FFF2-40B4-BE49-F238E27FC236}">
              <a16:creationId xmlns:a16="http://schemas.microsoft.com/office/drawing/2014/main" id="{03138ED4-A59B-4F9C-B2F3-5693B448978E}"/>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7" name="テキスト ボックス 166">
          <a:extLst>
            <a:ext uri="{FF2B5EF4-FFF2-40B4-BE49-F238E27FC236}">
              <a16:creationId xmlns:a16="http://schemas.microsoft.com/office/drawing/2014/main" id="{A1AC10AF-F995-49F9-8D02-C07C415D696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8" name="テキスト ボックス 167">
          <a:extLst>
            <a:ext uri="{FF2B5EF4-FFF2-40B4-BE49-F238E27FC236}">
              <a16:creationId xmlns:a16="http://schemas.microsoft.com/office/drawing/2014/main" id="{AEFD62AA-752E-4DBD-9C71-F8CB185864B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69" name="テキスト ボックス 168">
          <a:extLst>
            <a:ext uri="{FF2B5EF4-FFF2-40B4-BE49-F238E27FC236}">
              <a16:creationId xmlns:a16="http://schemas.microsoft.com/office/drawing/2014/main" id="{2A775A03-E144-46FF-86E5-EA24D6ABB5D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70" name="テキスト ボックス 169">
          <a:extLst>
            <a:ext uri="{FF2B5EF4-FFF2-40B4-BE49-F238E27FC236}">
              <a16:creationId xmlns:a16="http://schemas.microsoft.com/office/drawing/2014/main" id="{9E463580-E401-46FF-B4CF-73A19C28465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71" name="テキスト ボックス 170">
          <a:extLst>
            <a:ext uri="{FF2B5EF4-FFF2-40B4-BE49-F238E27FC236}">
              <a16:creationId xmlns:a16="http://schemas.microsoft.com/office/drawing/2014/main" id="{350DC59A-45CA-4EF1-8514-E85FA769F4A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72" name="テキスト ボックス 171">
          <a:extLst>
            <a:ext uri="{FF2B5EF4-FFF2-40B4-BE49-F238E27FC236}">
              <a16:creationId xmlns:a16="http://schemas.microsoft.com/office/drawing/2014/main" id="{36F9178D-7920-46E7-8EEB-68149898ECA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73" name="テキスト ボックス 172">
          <a:extLst>
            <a:ext uri="{FF2B5EF4-FFF2-40B4-BE49-F238E27FC236}">
              <a16:creationId xmlns:a16="http://schemas.microsoft.com/office/drawing/2014/main" id="{871C60DF-A914-4860-A194-9AB2D1CC972F}"/>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5</xdr:row>
      <xdr:rowOff>50800</xdr:rowOff>
    </xdr:from>
    <xdr:ext cx="385555" cy="92398"/>
    <xdr:sp macro="" textlink="">
      <xdr:nvSpPr>
        <xdr:cNvPr id="174" name="テキスト ボックス 173">
          <a:extLst>
            <a:ext uri="{FF2B5EF4-FFF2-40B4-BE49-F238E27FC236}">
              <a16:creationId xmlns:a16="http://schemas.microsoft.com/office/drawing/2014/main" id="{8A89C985-605A-436F-81E3-AE71D5AE836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1478491</xdr:colOff>
      <xdr:row>11</xdr:row>
      <xdr:rowOff>219075</xdr:rowOff>
    </xdr:from>
    <xdr:ext cx="693209" cy="438150"/>
    <xdr:sp macro="" textlink="">
      <xdr:nvSpPr>
        <xdr:cNvPr id="175" name="テキスト ボックス 174">
          <a:extLst>
            <a:ext uri="{FF2B5EF4-FFF2-40B4-BE49-F238E27FC236}">
              <a16:creationId xmlns:a16="http://schemas.microsoft.com/office/drawing/2014/main" id="{80E504AB-AD30-4BCF-AAE4-CA806936D93D}"/>
            </a:ext>
          </a:extLst>
        </xdr:cNvPr>
        <xdr:cNvSpPr txBox="1"/>
      </xdr:nvSpPr>
      <xdr:spPr>
        <a:xfrm>
          <a:off x="9327091" y="4105275"/>
          <a:ext cx="693209" cy="438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squar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76" name="テキスト ボックス 175">
          <a:extLst>
            <a:ext uri="{FF2B5EF4-FFF2-40B4-BE49-F238E27FC236}">
              <a16:creationId xmlns:a16="http://schemas.microsoft.com/office/drawing/2014/main" id="{27DE676B-1C70-466C-B5D0-42422526DA2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77" name="テキスト ボックス 176">
          <a:extLst>
            <a:ext uri="{FF2B5EF4-FFF2-40B4-BE49-F238E27FC236}">
              <a16:creationId xmlns:a16="http://schemas.microsoft.com/office/drawing/2014/main" id="{0DC04856-3E07-45C5-A8F9-79654CBF126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78" name="テキスト ボックス 177">
          <a:extLst>
            <a:ext uri="{FF2B5EF4-FFF2-40B4-BE49-F238E27FC236}">
              <a16:creationId xmlns:a16="http://schemas.microsoft.com/office/drawing/2014/main" id="{41FC3769-C662-4FB9-9103-CDDEB9EFFC0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79" name="テキスト ボックス 178">
          <a:extLst>
            <a:ext uri="{FF2B5EF4-FFF2-40B4-BE49-F238E27FC236}">
              <a16:creationId xmlns:a16="http://schemas.microsoft.com/office/drawing/2014/main" id="{50B8AC01-C5EF-4E1B-AC3E-B8ADD280497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0" name="テキスト ボックス 179">
          <a:extLst>
            <a:ext uri="{FF2B5EF4-FFF2-40B4-BE49-F238E27FC236}">
              <a16:creationId xmlns:a16="http://schemas.microsoft.com/office/drawing/2014/main" id="{4613B4C0-3BEF-48FD-9800-9D724D82CE0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1" name="テキスト ボックス 180">
          <a:extLst>
            <a:ext uri="{FF2B5EF4-FFF2-40B4-BE49-F238E27FC236}">
              <a16:creationId xmlns:a16="http://schemas.microsoft.com/office/drawing/2014/main" id="{59D8C49C-795A-42B2-8682-25E54697BBF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2" name="テキスト ボックス 181">
          <a:extLst>
            <a:ext uri="{FF2B5EF4-FFF2-40B4-BE49-F238E27FC236}">
              <a16:creationId xmlns:a16="http://schemas.microsoft.com/office/drawing/2014/main" id="{07746B50-56EC-4148-96C8-F8644A4CB65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3" name="テキスト ボックス 182">
          <a:extLst>
            <a:ext uri="{FF2B5EF4-FFF2-40B4-BE49-F238E27FC236}">
              <a16:creationId xmlns:a16="http://schemas.microsoft.com/office/drawing/2014/main" id="{37BF5A50-2A04-4D4B-8062-4083A6D41BE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4" name="テキスト ボックス 183">
          <a:extLst>
            <a:ext uri="{FF2B5EF4-FFF2-40B4-BE49-F238E27FC236}">
              <a16:creationId xmlns:a16="http://schemas.microsoft.com/office/drawing/2014/main" id="{59D15920-BBE8-4AAA-BDA5-9984C722AB3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5" name="テキスト ボックス 184">
          <a:extLst>
            <a:ext uri="{FF2B5EF4-FFF2-40B4-BE49-F238E27FC236}">
              <a16:creationId xmlns:a16="http://schemas.microsoft.com/office/drawing/2014/main" id="{F95D55A3-6E92-4B82-A31E-38BEB8271E5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6" name="テキスト ボックス 185">
          <a:extLst>
            <a:ext uri="{FF2B5EF4-FFF2-40B4-BE49-F238E27FC236}">
              <a16:creationId xmlns:a16="http://schemas.microsoft.com/office/drawing/2014/main" id="{E1B702D1-DCC7-4451-A340-D2F0FC7C0721}"/>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7" name="テキスト ボックス 186">
          <a:extLst>
            <a:ext uri="{FF2B5EF4-FFF2-40B4-BE49-F238E27FC236}">
              <a16:creationId xmlns:a16="http://schemas.microsoft.com/office/drawing/2014/main" id="{483458E9-4974-4D9E-85EE-D27C0CDCFFC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8" name="テキスト ボックス 187">
          <a:extLst>
            <a:ext uri="{FF2B5EF4-FFF2-40B4-BE49-F238E27FC236}">
              <a16:creationId xmlns:a16="http://schemas.microsoft.com/office/drawing/2014/main" id="{35408A2D-8335-4C30-8292-040E5487E6E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89" name="テキスト ボックス 188">
          <a:extLst>
            <a:ext uri="{FF2B5EF4-FFF2-40B4-BE49-F238E27FC236}">
              <a16:creationId xmlns:a16="http://schemas.microsoft.com/office/drawing/2014/main" id="{FC4BD51B-6202-48CE-898A-118EC2118621}"/>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0" name="テキスト ボックス 189">
          <a:extLst>
            <a:ext uri="{FF2B5EF4-FFF2-40B4-BE49-F238E27FC236}">
              <a16:creationId xmlns:a16="http://schemas.microsoft.com/office/drawing/2014/main" id="{5FD84278-A076-4CC2-8997-0D6DA3654FEB}"/>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1" name="テキスト ボックス 190">
          <a:extLst>
            <a:ext uri="{FF2B5EF4-FFF2-40B4-BE49-F238E27FC236}">
              <a16:creationId xmlns:a16="http://schemas.microsoft.com/office/drawing/2014/main" id="{A1A99128-2813-4A60-A4C0-2811CEBAE6A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2" name="テキスト ボックス 191">
          <a:extLst>
            <a:ext uri="{FF2B5EF4-FFF2-40B4-BE49-F238E27FC236}">
              <a16:creationId xmlns:a16="http://schemas.microsoft.com/office/drawing/2014/main" id="{42321755-E7D0-4D37-8040-30B9FC280579}"/>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3" name="テキスト ボックス 192">
          <a:extLst>
            <a:ext uri="{FF2B5EF4-FFF2-40B4-BE49-F238E27FC236}">
              <a16:creationId xmlns:a16="http://schemas.microsoft.com/office/drawing/2014/main" id="{83C9F607-3AF5-4062-82FE-0B7F86799EF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4" name="テキスト ボックス 193">
          <a:extLst>
            <a:ext uri="{FF2B5EF4-FFF2-40B4-BE49-F238E27FC236}">
              <a16:creationId xmlns:a16="http://schemas.microsoft.com/office/drawing/2014/main" id="{2E936BFE-4C1D-47DB-AB60-C4018B346CE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5" name="テキスト ボックス 194">
          <a:extLst>
            <a:ext uri="{FF2B5EF4-FFF2-40B4-BE49-F238E27FC236}">
              <a16:creationId xmlns:a16="http://schemas.microsoft.com/office/drawing/2014/main" id="{CE8D156C-FC2B-41D1-B8B0-56CF62B0ABF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6" name="テキスト ボックス 195">
          <a:extLst>
            <a:ext uri="{FF2B5EF4-FFF2-40B4-BE49-F238E27FC236}">
              <a16:creationId xmlns:a16="http://schemas.microsoft.com/office/drawing/2014/main" id="{450993A8-F4AB-46FD-B6A9-56796BAFB02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7" name="テキスト ボックス 196">
          <a:extLst>
            <a:ext uri="{FF2B5EF4-FFF2-40B4-BE49-F238E27FC236}">
              <a16:creationId xmlns:a16="http://schemas.microsoft.com/office/drawing/2014/main" id="{073808CD-F5B8-4662-8C45-AFF23803CFB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8" name="テキスト ボックス 197">
          <a:extLst>
            <a:ext uri="{FF2B5EF4-FFF2-40B4-BE49-F238E27FC236}">
              <a16:creationId xmlns:a16="http://schemas.microsoft.com/office/drawing/2014/main" id="{9C0E36BD-B3BC-4817-97B7-C0C2039025E0}"/>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199" name="テキスト ボックス 198">
          <a:extLst>
            <a:ext uri="{FF2B5EF4-FFF2-40B4-BE49-F238E27FC236}">
              <a16:creationId xmlns:a16="http://schemas.microsoft.com/office/drawing/2014/main" id="{368CDBA4-E46C-4EA8-9B4E-AF3A3DF0D75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0" name="テキスト ボックス 199">
          <a:extLst>
            <a:ext uri="{FF2B5EF4-FFF2-40B4-BE49-F238E27FC236}">
              <a16:creationId xmlns:a16="http://schemas.microsoft.com/office/drawing/2014/main" id="{983BCF66-4D95-4477-AA90-5DBC21D4B1C1}"/>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1" name="テキスト ボックス 200">
          <a:extLst>
            <a:ext uri="{FF2B5EF4-FFF2-40B4-BE49-F238E27FC236}">
              <a16:creationId xmlns:a16="http://schemas.microsoft.com/office/drawing/2014/main" id="{61568106-4D5B-47CE-AEBA-3DB6DB344175}"/>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2" name="テキスト ボックス 201">
          <a:extLst>
            <a:ext uri="{FF2B5EF4-FFF2-40B4-BE49-F238E27FC236}">
              <a16:creationId xmlns:a16="http://schemas.microsoft.com/office/drawing/2014/main" id="{364F81A0-42E4-40BC-A15B-D9D211B30B6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3" name="テキスト ボックス 202">
          <a:extLst>
            <a:ext uri="{FF2B5EF4-FFF2-40B4-BE49-F238E27FC236}">
              <a16:creationId xmlns:a16="http://schemas.microsoft.com/office/drawing/2014/main" id="{5AFE63EC-81E3-4980-83FC-1915670E395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4" name="テキスト ボックス 203">
          <a:extLst>
            <a:ext uri="{FF2B5EF4-FFF2-40B4-BE49-F238E27FC236}">
              <a16:creationId xmlns:a16="http://schemas.microsoft.com/office/drawing/2014/main" id="{AC80E8C1-9057-4DD1-AE3A-F6ECF851751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5" name="テキスト ボックス 204">
          <a:extLst>
            <a:ext uri="{FF2B5EF4-FFF2-40B4-BE49-F238E27FC236}">
              <a16:creationId xmlns:a16="http://schemas.microsoft.com/office/drawing/2014/main" id="{CA5798C6-186C-4E65-B6E9-5B2CC18B420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6" name="テキスト ボックス 205">
          <a:extLst>
            <a:ext uri="{FF2B5EF4-FFF2-40B4-BE49-F238E27FC236}">
              <a16:creationId xmlns:a16="http://schemas.microsoft.com/office/drawing/2014/main" id="{6ADBC4D2-5B1E-430F-AAC9-54FBCEBC559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7" name="テキスト ボックス 206">
          <a:extLst>
            <a:ext uri="{FF2B5EF4-FFF2-40B4-BE49-F238E27FC236}">
              <a16:creationId xmlns:a16="http://schemas.microsoft.com/office/drawing/2014/main" id="{ABE6B632-D0DE-4A48-BD20-C08C71EE98D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8" name="テキスト ボックス 207">
          <a:extLst>
            <a:ext uri="{FF2B5EF4-FFF2-40B4-BE49-F238E27FC236}">
              <a16:creationId xmlns:a16="http://schemas.microsoft.com/office/drawing/2014/main" id="{8CE6C428-F2E1-446B-B5C3-3E7AE00310D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09" name="テキスト ボックス 208">
          <a:extLst>
            <a:ext uri="{FF2B5EF4-FFF2-40B4-BE49-F238E27FC236}">
              <a16:creationId xmlns:a16="http://schemas.microsoft.com/office/drawing/2014/main" id="{D60504D0-83BD-4AE5-ACAD-CFC30DD1AA5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10" name="テキスト ボックス 209">
          <a:extLst>
            <a:ext uri="{FF2B5EF4-FFF2-40B4-BE49-F238E27FC236}">
              <a16:creationId xmlns:a16="http://schemas.microsoft.com/office/drawing/2014/main" id="{AB5B567B-3327-47AA-A5E7-83774CBE315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11" name="テキスト ボックス 210">
          <a:extLst>
            <a:ext uri="{FF2B5EF4-FFF2-40B4-BE49-F238E27FC236}">
              <a16:creationId xmlns:a16="http://schemas.microsoft.com/office/drawing/2014/main" id="{2678312F-2C68-4C9A-9486-413B01CC013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12" name="テキスト ボックス 211">
          <a:extLst>
            <a:ext uri="{FF2B5EF4-FFF2-40B4-BE49-F238E27FC236}">
              <a16:creationId xmlns:a16="http://schemas.microsoft.com/office/drawing/2014/main" id="{F14898F2-113B-4843-9DA6-1B8CE73EC52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13" name="テキスト ボックス 212">
          <a:extLst>
            <a:ext uri="{FF2B5EF4-FFF2-40B4-BE49-F238E27FC236}">
              <a16:creationId xmlns:a16="http://schemas.microsoft.com/office/drawing/2014/main" id="{906D21E9-0793-4A3F-BC64-C3AA07884E51}"/>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14" name="テキスト ボックス 213">
          <a:extLst>
            <a:ext uri="{FF2B5EF4-FFF2-40B4-BE49-F238E27FC236}">
              <a16:creationId xmlns:a16="http://schemas.microsoft.com/office/drawing/2014/main" id="{BD74D026-8012-4D42-96FC-EB80DA181915}"/>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6</xdr:row>
      <xdr:rowOff>50800</xdr:rowOff>
    </xdr:from>
    <xdr:ext cx="385555" cy="92398"/>
    <xdr:sp macro="" textlink="">
      <xdr:nvSpPr>
        <xdr:cNvPr id="215" name="テキスト ボックス 214">
          <a:extLst>
            <a:ext uri="{FF2B5EF4-FFF2-40B4-BE49-F238E27FC236}">
              <a16:creationId xmlns:a16="http://schemas.microsoft.com/office/drawing/2014/main" id="{64011300-61F3-41A1-839E-96634DAD324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2117</xdr:colOff>
      <xdr:row>6</xdr:row>
      <xdr:rowOff>9525</xdr:rowOff>
    </xdr:from>
    <xdr:ext cx="245534" cy="133673"/>
    <xdr:sp macro="" textlink="">
      <xdr:nvSpPr>
        <xdr:cNvPr id="216" name="テキスト ボックス 215">
          <a:extLst>
            <a:ext uri="{FF2B5EF4-FFF2-40B4-BE49-F238E27FC236}">
              <a16:creationId xmlns:a16="http://schemas.microsoft.com/office/drawing/2014/main" id="{08DA44DA-506F-4EA6-89E3-54398D9C1616}"/>
            </a:ext>
          </a:extLst>
        </xdr:cNvPr>
        <xdr:cNvSpPr txBox="1"/>
      </xdr:nvSpPr>
      <xdr:spPr>
        <a:xfrm>
          <a:off x="6574367" y="2457450"/>
          <a:ext cx="245534" cy="133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squar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17" name="テキスト ボックス 216">
          <a:extLst>
            <a:ext uri="{FF2B5EF4-FFF2-40B4-BE49-F238E27FC236}">
              <a16:creationId xmlns:a16="http://schemas.microsoft.com/office/drawing/2014/main" id="{F3E298CB-6DE8-49DD-BE1C-1F15E4EEE79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18" name="テキスト ボックス 217">
          <a:extLst>
            <a:ext uri="{FF2B5EF4-FFF2-40B4-BE49-F238E27FC236}">
              <a16:creationId xmlns:a16="http://schemas.microsoft.com/office/drawing/2014/main" id="{E99638DF-D962-4A40-8C6E-53CD468A678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19" name="テキスト ボックス 218">
          <a:extLst>
            <a:ext uri="{FF2B5EF4-FFF2-40B4-BE49-F238E27FC236}">
              <a16:creationId xmlns:a16="http://schemas.microsoft.com/office/drawing/2014/main" id="{90A1381A-367E-4D77-B45D-124C8B408F4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0" name="テキスト ボックス 219">
          <a:extLst>
            <a:ext uri="{FF2B5EF4-FFF2-40B4-BE49-F238E27FC236}">
              <a16:creationId xmlns:a16="http://schemas.microsoft.com/office/drawing/2014/main" id="{9BC20B47-DCDB-47B8-A485-230BBAC226A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1" name="テキスト ボックス 220">
          <a:extLst>
            <a:ext uri="{FF2B5EF4-FFF2-40B4-BE49-F238E27FC236}">
              <a16:creationId xmlns:a16="http://schemas.microsoft.com/office/drawing/2014/main" id="{9599536A-C2E0-483D-A98C-BD8CB1CC36E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2" name="テキスト ボックス 221">
          <a:extLst>
            <a:ext uri="{FF2B5EF4-FFF2-40B4-BE49-F238E27FC236}">
              <a16:creationId xmlns:a16="http://schemas.microsoft.com/office/drawing/2014/main" id="{C0AD69EA-1595-4DA9-86BB-63F3CD623C1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3" name="テキスト ボックス 222">
          <a:extLst>
            <a:ext uri="{FF2B5EF4-FFF2-40B4-BE49-F238E27FC236}">
              <a16:creationId xmlns:a16="http://schemas.microsoft.com/office/drawing/2014/main" id="{556FD02A-8006-4AB4-A3B2-948C74C98FE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4" name="テキスト ボックス 223">
          <a:extLst>
            <a:ext uri="{FF2B5EF4-FFF2-40B4-BE49-F238E27FC236}">
              <a16:creationId xmlns:a16="http://schemas.microsoft.com/office/drawing/2014/main" id="{5987E0A9-238E-49E1-8145-F60A78241237}"/>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5" name="テキスト ボックス 224">
          <a:extLst>
            <a:ext uri="{FF2B5EF4-FFF2-40B4-BE49-F238E27FC236}">
              <a16:creationId xmlns:a16="http://schemas.microsoft.com/office/drawing/2014/main" id="{EFC94DEE-2C75-49BB-9B57-5638DA750D3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6" name="テキスト ボックス 225">
          <a:extLst>
            <a:ext uri="{FF2B5EF4-FFF2-40B4-BE49-F238E27FC236}">
              <a16:creationId xmlns:a16="http://schemas.microsoft.com/office/drawing/2014/main" id="{DFA46986-1850-45CB-B355-3318D34131F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7" name="テキスト ボックス 226">
          <a:extLst>
            <a:ext uri="{FF2B5EF4-FFF2-40B4-BE49-F238E27FC236}">
              <a16:creationId xmlns:a16="http://schemas.microsoft.com/office/drawing/2014/main" id="{41171D5B-1DFB-4483-829B-EBB0ABA50290}"/>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8" name="テキスト ボックス 227">
          <a:extLst>
            <a:ext uri="{FF2B5EF4-FFF2-40B4-BE49-F238E27FC236}">
              <a16:creationId xmlns:a16="http://schemas.microsoft.com/office/drawing/2014/main" id="{87F06CCC-2073-41BF-BD3A-74151F179F1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29" name="テキスト ボックス 228">
          <a:extLst>
            <a:ext uri="{FF2B5EF4-FFF2-40B4-BE49-F238E27FC236}">
              <a16:creationId xmlns:a16="http://schemas.microsoft.com/office/drawing/2014/main" id="{4985960B-B4D9-44B2-BBED-0CD2A78690C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0" name="テキスト ボックス 229">
          <a:extLst>
            <a:ext uri="{FF2B5EF4-FFF2-40B4-BE49-F238E27FC236}">
              <a16:creationId xmlns:a16="http://schemas.microsoft.com/office/drawing/2014/main" id="{A5C5A0A7-4DC7-4917-9E78-7DA83BA5E8A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1" name="テキスト ボックス 230">
          <a:extLst>
            <a:ext uri="{FF2B5EF4-FFF2-40B4-BE49-F238E27FC236}">
              <a16:creationId xmlns:a16="http://schemas.microsoft.com/office/drawing/2014/main" id="{50EF6541-4B9A-41B1-8229-EE55208B6A9B}"/>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2" name="テキスト ボックス 231">
          <a:extLst>
            <a:ext uri="{FF2B5EF4-FFF2-40B4-BE49-F238E27FC236}">
              <a16:creationId xmlns:a16="http://schemas.microsoft.com/office/drawing/2014/main" id="{A479FD0B-AFA1-461D-B1B7-39918D26AEA7}"/>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3" name="テキスト ボックス 232">
          <a:extLst>
            <a:ext uri="{FF2B5EF4-FFF2-40B4-BE49-F238E27FC236}">
              <a16:creationId xmlns:a16="http://schemas.microsoft.com/office/drawing/2014/main" id="{1919F4DB-7D9A-4979-89FA-249CE079B1F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4" name="テキスト ボックス 233">
          <a:extLst>
            <a:ext uri="{FF2B5EF4-FFF2-40B4-BE49-F238E27FC236}">
              <a16:creationId xmlns:a16="http://schemas.microsoft.com/office/drawing/2014/main" id="{69C67847-5ABA-49C0-B034-71D13F6DE19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5" name="テキスト ボックス 234">
          <a:extLst>
            <a:ext uri="{FF2B5EF4-FFF2-40B4-BE49-F238E27FC236}">
              <a16:creationId xmlns:a16="http://schemas.microsoft.com/office/drawing/2014/main" id="{5D9FEBF7-30D6-4C3E-B207-FE493925763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6" name="テキスト ボックス 235">
          <a:extLst>
            <a:ext uri="{FF2B5EF4-FFF2-40B4-BE49-F238E27FC236}">
              <a16:creationId xmlns:a16="http://schemas.microsoft.com/office/drawing/2014/main" id="{CDCF4A4E-9E13-4238-B2C7-254BB8513C4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7" name="テキスト ボックス 236">
          <a:extLst>
            <a:ext uri="{FF2B5EF4-FFF2-40B4-BE49-F238E27FC236}">
              <a16:creationId xmlns:a16="http://schemas.microsoft.com/office/drawing/2014/main" id="{FD2F0516-11C8-4B67-A8CA-4B3CE664F88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8" name="テキスト ボックス 237">
          <a:extLst>
            <a:ext uri="{FF2B5EF4-FFF2-40B4-BE49-F238E27FC236}">
              <a16:creationId xmlns:a16="http://schemas.microsoft.com/office/drawing/2014/main" id="{3868E0AC-2920-41D3-9567-ED553FA331EA}"/>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39" name="テキスト ボックス 238">
          <a:extLst>
            <a:ext uri="{FF2B5EF4-FFF2-40B4-BE49-F238E27FC236}">
              <a16:creationId xmlns:a16="http://schemas.microsoft.com/office/drawing/2014/main" id="{7B152D02-0742-4BA5-B133-A3D5541D664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0" name="テキスト ボックス 239">
          <a:extLst>
            <a:ext uri="{FF2B5EF4-FFF2-40B4-BE49-F238E27FC236}">
              <a16:creationId xmlns:a16="http://schemas.microsoft.com/office/drawing/2014/main" id="{7B39D3C3-356F-4592-93E4-4C1509CD32FA}"/>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1" name="テキスト ボックス 240">
          <a:extLst>
            <a:ext uri="{FF2B5EF4-FFF2-40B4-BE49-F238E27FC236}">
              <a16:creationId xmlns:a16="http://schemas.microsoft.com/office/drawing/2014/main" id="{6697B79A-DD90-4AF5-B190-85A7B4B099D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2" name="テキスト ボックス 241">
          <a:extLst>
            <a:ext uri="{FF2B5EF4-FFF2-40B4-BE49-F238E27FC236}">
              <a16:creationId xmlns:a16="http://schemas.microsoft.com/office/drawing/2014/main" id="{B0667B7A-B6C8-4273-ABE7-C6686B7607F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3" name="テキスト ボックス 242">
          <a:extLst>
            <a:ext uri="{FF2B5EF4-FFF2-40B4-BE49-F238E27FC236}">
              <a16:creationId xmlns:a16="http://schemas.microsoft.com/office/drawing/2014/main" id="{3945DEF8-3379-45F8-8554-1706031D3C6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4" name="テキスト ボックス 243">
          <a:extLst>
            <a:ext uri="{FF2B5EF4-FFF2-40B4-BE49-F238E27FC236}">
              <a16:creationId xmlns:a16="http://schemas.microsoft.com/office/drawing/2014/main" id="{10541A9D-12EE-4FD0-9E7F-C58AD256F14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5" name="テキスト ボックス 244">
          <a:extLst>
            <a:ext uri="{FF2B5EF4-FFF2-40B4-BE49-F238E27FC236}">
              <a16:creationId xmlns:a16="http://schemas.microsoft.com/office/drawing/2014/main" id="{D045C9E3-ABBA-4104-9B6E-575FE2DFFB0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6" name="テキスト ボックス 245">
          <a:extLst>
            <a:ext uri="{FF2B5EF4-FFF2-40B4-BE49-F238E27FC236}">
              <a16:creationId xmlns:a16="http://schemas.microsoft.com/office/drawing/2014/main" id="{80F02ED6-70EA-47AC-ACB1-76C3BADB1C9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7" name="テキスト ボックス 246">
          <a:extLst>
            <a:ext uri="{FF2B5EF4-FFF2-40B4-BE49-F238E27FC236}">
              <a16:creationId xmlns:a16="http://schemas.microsoft.com/office/drawing/2014/main" id="{1B3EFA4A-4F21-4FD7-9117-90A3913D65A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8" name="テキスト ボックス 247">
          <a:extLst>
            <a:ext uri="{FF2B5EF4-FFF2-40B4-BE49-F238E27FC236}">
              <a16:creationId xmlns:a16="http://schemas.microsoft.com/office/drawing/2014/main" id="{73C37852-A69E-4118-AC49-E32D1D7FF504}"/>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49" name="テキスト ボックス 248">
          <a:extLst>
            <a:ext uri="{FF2B5EF4-FFF2-40B4-BE49-F238E27FC236}">
              <a16:creationId xmlns:a16="http://schemas.microsoft.com/office/drawing/2014/main" id="{C26B0AAC-6B18-4A55-83DE-E5B6CA76582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0" name="テキスト ボックス 249">
          <a:extLst>
            <a:ext uri="{FF2B5EF4-FFF2-40B4-BE49-F238E27FC236}">
              <a16:creationId xmlns:a16="http://schemas.microsoft.com/office/drawing/2014/main" id="{AF909C8C-1414-468B-B650-C6DDEA36635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1" name="テキスト ボックス 250">
          <a:extLst>
            <a:ext uri="{FF2B5EF4-FFF2-40B4-BE49-F238E27FC236}">
              <a16:creationId xmlns:a16="http://schemas.microsoft.com/office/drawing/2014/main" id="{1CC96941-F415-42D5-A947-98175FAD06A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2" name="テキスト ボックス 251">
          <a:extLst>
            <a:ext uri="{FF2B5EF4-FFF2-40B4-BE49-F238E27FC236}">
              <a16:creationId xmlns:a16="http://schemas.microsoft.com/office/drawing/2014/main" id="{654018C3-DD07-4527-8CF2-344224AD998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3" name="テキスト ボックス 252">
          <a:extLst>
            <a:ext uri="{FF2B5EF4-FFF2-40B4-BE49-F238E27FC236}">
              <a16:creationId xmlns:a16="http://schemas.microsoft.com/office/drawing/2014/main" id="{93B8C6B9-CF84-4452-9F73-E9DA8E7F574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4" name="テキスト ボックス 253">
          <a:extLst>
            <a:ext uri="{FF2B5EF4-FFF2-40B4-BE49-F238E27FC236}">
              <a16:creationId xmlns:a16="http://schemas.microsoft.com/office/drawing/2014/main" id="{93C68B0F-24AC-4714-9C6A-EA56F019724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5" name="テキスト ボックス 254">
          <a:extLst>
            <a:ext uri="{FF2B5EF4-FFF2-40B4-BE49-F238E27FC236}">
              <a16:creationId xmlns:a16="http://schemas.microsoft.com/office/drawing/2014/main" id="{8E521E96-F666-4535-AF80-B5A7B0DAE5F7}"/>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6" name="テキスト ボックス 255">
          <a:extLst>
            <a:ext uri="{FF2B5EF4-FFF2-40B4-BE49-F238E27FC236}">
              <a16:creationId xmlns:a16="http://schemas.microsoft.com/office/drawing/2014/main" id="{DFBCEAE4-BF7D-488E-9CDE-E25D1ABFC6E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10</xdr:col>
      <xdr:colOff>516466</xdr:colOff>
      <xdr:row>7</xdr:row>
      <xdr:rowOff>50800</xdr:rowOff>
    </xdr:from>
    <xdr:ext cx="385555" cy="92398"/>
    <xdr:sp macro="" textlink="">
      <xdr:nvSpPr>
        <xdr:cNvPr id="257" name="テキスト ボックス 256">
          <a:extLst>
            <a:ext uri="{FF2B5EF4-FFF2-40B4-BE49-F238E27FC236}">
              <a16:creationId xmlns:a16="http://schemas.microsoft.com/office/drawing/2014/main" id="{7A670C78-136B-4E81-93EF-C0ADDB8F64F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10</xdr:col>
      <xdr:colOff>445048</xdr:colOff>
      <xdr:row>6</xdr:row>
      <xdr:rowOff>265963</xdr:rowOff>
    </xdr:from>
    <xdr:to>
      <xdr:col>13</xdr:col>
      <xdr:colOff>33898</xdr:colOff>
      <xdr:row>7</xdr:row>
      <xdr:rowOff>204605</xdr:rowOff>
    </xdr:to>
    <xdr:sp macro="" textlink="">
      <xdr:nvSpPr>
        <xdr:cNvPr id="258" name="テキスト ボックス 9">
          <a:extLst>
            <a:ext uri="{FF2B5EF4-FFF2-40B4-BE49-F238E27FC236}">
              <a16:creationId xmlns:a16="http://schemas.microsoft.com/office/drawing/2014/main" id="{15BF7039-0224-4AC7-9662-00B4CBBAB1D0}"/>
            </a:ext>
          </a:extLst>
        </xdr:cNvPr>
        <xdr:cNvSpPr txBox="1"/>
      </xdr:nvSpPr>
      <xdr:spPr>
        <a:xfrm rot="1834586">
          <a:off x="5979073" y="2713888"/>
          <a:ext cx="922350" cy="3386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予約です</a:t>
          </a:r>
          <a:endParaRPr kumimoji="1" lang="en-US" altLang="ja-JP" sz="1200" b="1"/>
        </a:p>
        <a:p>
          <a:endParaRPr kumimoji="1" lang="ja-JP" altLang="en-US" sz="1100"/>
        </a:p>
      </xdr:txBody>
    </xdr:sp>
    <xdr:clientData/>
  </xdr:twoCellAnchor>
  <xdr:twoCellAnchor editAs="oneCell">
    <xdr:from>
      <xdr:col>10</xdr:col>
      <xdr:colOff>476250</xdr:colOff>
      <xdr:row>8</xdr:row>
      <xdr:rowOff>72735</xdr:rowOff>
    </xdr:from>
    <xdr:to>
      <xdr:col>13</xdr:col>
      <xdr:colOff>20107</xdr:colOff>
      <xdr:row>11</xdr:row>
      <xdr:rowOff>180975</xdr:rowOff>
    </xdr:to>
    <xdr:pic>
      <xdr:nvPicPr>
        <xdr:cNvPr id="259" name="図 258">
          <a:extLst>
            <a:ext uri="{FF2B5EF4-FFF2-40B4-BE49-F238E27FC236}">
              <a16:creationId xmlns:a16="http://schemas.microsoft.com/office/drawing/2014/main" id="{CAF91C54-9800-49C0-A9AA-22B1EB047F1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010275" y="3320760"/>
          <a:ext cx="877357" cy="746415"/>
        </a:xfrm>
        <a:prstGeom prst="rect">
          <a:avLst/>
        </a:prstGeom>
      </xdr:spPr>
    </xdr:pic>
    <xdr:clientData/>
  </xdr:twoCellAnchor>
  <xdr:twoCellAnchor>
    <xdr:from>
      <xdr:col>8</xdr:col>
      <xdr:colOff>638174</xdr:colOff>
      <xdr:row>8</xdr:row>
      <xdr:rowOff>28576</xdr:rowOff>
    </xdr:from>
    <xdr:to>
      <xdr:col>10</xdr:col>
      <xdr:colOff>533399</xdr:colOff>
      <xdr:row>12</xdr:row>
      <xdr:rowOff>180975</xdr:rowOff>
    </xdr:to>
    <xdr:sp macro="" textlink="">
      <xdr:nvSpPr>
        <xdr:cNvPr id="260" name="テキスト ボックス 259">
          <a:extLst>
            <a:ext uri="{FF2B5EF4-FFF2-40B4-BE49-F238E27FC236}">
              <a16:creationId xmlns:a16="http://schemas.microsoft.com/office/drawing/2014/main" id="{88533275-0BF6-4061-9B2E-0B77F4AD6AFF}"/>
            </a:ext>
          </a:extLst>
        </xdr:cNvPr>
        <xdr:cNvSpPr txBox="1"/>
      </xdr:nvSpPr>
      <xdr:spPr>
        <a:xfrm>
          <a:off x="4762499" y="3276601"/>
          <a:ext cx="1304925" cy="1019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✕（ツイッター）ページ</a:t>
          </a:r>
          <a:r>
            <a:rPr kumimoji="1" lang="ja-JP" altLang="en-US" sz="1400" b="1"/>
            <a:t>→</a:t>
          </a:r>
          <a:r>
            <a:rPr kumimoji="1" lang="ja-JP" altLang="en-US" sz="1100" b="1"/>
            <a:t>　　　　</a:t>
          </a:r>
          <a:endParaRPr kumimoji="1" lang="en-US" altLang="ja-JP" sz="1100" b="1"/>
        </a:p>
        <a:p>
          <a:r>
            <a:rPr kumimoji="1" lang="ja-JP" altLang="en-US" sz="1100" b="1"/>
            <a:t>当日の弁当写真</a:t>
          </a:r>
        </a:p>
      </xdr:txBody>
    </xdr:sp>
    <xdr:clientData/>
  </xdr:twoCellAnchor>
  <xdr:twoCellAnchor>
    <xdr:from>
      <xdr:col>6</xdr:col>
      <xdr:colOff>239184</xdr:colOff>
      <xdr:row>9</xdr:row>
      <xdr:rowOff>80433</xdr:rowOff>
    </xdr:from>
    <xdr:to>
      <xdr:col>7</xdr:col>
      <xdr:colOff>248709</xdr:colOff>
      <xdr:row>10</xdr:row>
      <xdr:rowOff>11641</xdr:rowOff>
    </xdr:to>
    <xdr:sp macro="" textlink="">
      <xdr:nvSpPr>
        <xdr:cNvPr id="261" name="矢印: 右 260">
          <a:extLst>
            <a:ext uri="{FF2B5EF4-FFF2-40B4-BE49-F238E27FC236}">
              <a16:creationId xmlns:a16="http://schemas.microsoft.com/office/drawing/2014/main" id="{CBCBDB9B-A3CA-4708-8710-19E12F585EA9}"/>
            </a:ext>
          </a:extLst>
        </xdr:cNvPr>
        <xdr:cNvSpPr/>
      </xdr:nvSpPr>
      <xdr:spPr>
        <a:xfrm>
          <a:off x="3487209" y="3547533"/>
          <a:ext cx="342900" cy="14075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2085976</xdr:colOff>
      <xdr:row>14</xdr:row>
      <xdr:rowOff>47624</xdr:rowOff>
    </xdr:from>
    <xdr:to>
      <xdr:col>15</xdr:col>
      <xdr:colOff>762001</xdr:colOff>
      <xdr:row>16</xdr:row>
      <xdr:rowOff>95249</xdr:rowOff>
    </xdr:to>
    <xdr:sp macro="" textlink="">
      <xdr:nvSpPr>
        <xdr:cNvPr id="262" name="テキスト ボックス 261">
          <a:extLst>
            <a:ext uri="{FF2B5EF4-FFF2-40B4-BE49-F238E27FC236}">
              <a16:creationId xmlns:a16="http://schemas.microsoft.com/office/drawing/2014/main" id="{F74694E0-616E-409B-8FD2-B72BB098BFB8}"/>
            </a:ext>
          </a:extLst>
        </xdr:cNvPr>
        <xdr:cNvSpPr txBox="1"/>
      </xdr:nvSpPr>
      <xdr:spPr>
        <a:xfrm>
          <a:off x="9934576" y="4952999"/>
          <a:ext cx="11620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トマトソース</a:t>
          </a:r>
        </a:p>
      </xdr:txBody>
    </xdr:sp>
    <xdr:clientData/>
  </xdr:twoCellAnchor>
  <xdr:twoCellAnchor>
    <xdr:from>
      <xdr:col>14</xdr:col>
      <xdr:colOff>1200151</xdr:colOff>
      <xdr:row>33</xdr:row>
      <xdr:rowOff>152401</xdr:rowOff>
    </xdr:from>
    <xdr:to>
      <xdr:col>15</xdr:col>
      <xdr:colOff>1514476</xdr:colOff>
      <xdr:row>34</xdr:row>
      <xdr:rowOff>142876</xdr:rowOff>
    </xdr:to>
    <xdr:sp macro="" textlink="">
      <xdr:nvSpPr>
        <xdr:cNvPr id="263" name="テキスト ボックス 262">
          <a:extLst>
            <a:ext uri="{FF2B5EF4-FFF2-40B4-BE49-F238E27FC236}">
              <a16:creationId xmlns:a16="http://schemas.microsoft.com/office/drawing/2014/main" id="{8D53AE58-4F8D-43B0-EC94-94C3364BD43A}"/>
            </a:ext>
          </a:extLst>
        </xdr:cNvPr>
        <xdr:cNvSpPr txBox="1"/>
      </xdr:nvSpPr>
      <xdr:spPr>
        <a:xfrm>
          <a:off x="9048751" y="10467976"/>
          <a:ext cx="2800350" cy="3429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600" b="1">
              <a:solidFill>
                <a:sysClr val="windowText" lastClr="000000"/>
              </a:solidFill>
            </a:rPr>
            <a:t>お盆休みは</a:t>
          </a:r>
          <a:r>
            <a:rPr kumimoji="1" lang="en-US" altLang="ja-JP" sz="1600" b="1">
              <a:solidFill>
                <a:sysClr val="windowText" lastClr="000000"/>
              </a:solidFill>
            </a:rPr>
            <a:t>11</a:t>
          </a:r>
          <a:r>
            <a:rPr kumimoji="1" lang="ja-JP" altLang="en-US" sz="1600" b="1">
              <a:solidFill>
                <a:sysClr val="windowText" lastClr="000000"/>
              </a:solidFill>
            </a:rPr>
            <a:t>日１２日です</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215901</xdr:colOff>
      <xdr:row>8</xdr:row>
      <xdr:rowOff>4234</xdr:rowOff>
    </xdr:from>
    <xdr:to>
      <xdr:col>9</xdr:col>
      <xdr:colOff>6350</xdr:colOff>
      <xdr:row>11</xdr:row>
      <xdr:rowOff>190923</xdr:rowOff>
    </xdr:to>
    <xdr:pic>
      <xdr:nvPicPr>
        <xdr:cNvPr id="2" name="図 1" descr="QRcode.jpg">
          <a:extLst>
            <a:ext uri="{FF2B5EF4-FFF2-40B4-BE49-F238E27FC236}">
              <a16:creationId xmlns:a16="http://schemas.microsoft.com/office/drawing/2014/main" id="{1B141B22-4719-4ACB-8EE8-565C794DF8C3}"/>
            </a:ext>
          </a:extLst>
        </xdr:cNvPr>
        <xdr:cNvPicPr>
          <a:picLocks noChangeAspect="1"/>
        </xdr:cNvPicPr>
      </xdr:nvPicPr>
      <xdr:blipFill>
        <a:blip xmlns:r="http://schemas.openxmlformats.org/officeDocument/2006/relationships" r:embed="rId1" cstate="print"/>
        <a:stretch>
          <a:fillRect/>
        </a:stretch>
      </xdr:blipFill>
      <xdr:spPr>
        <a:xfrm>
          <a:off x="3797301" y="3252259"/>
          <a:ext cx="1038224" cy="824864"/>
        </a:xfrm>
        <a:prstGeom prst="rect">
          <a:avLst/>
        </a:prstGeom>
      </xdr:spPr>
    </xdr:pic>
    <xdr:clientData/>
  </xdr:twoCellAnchor>
  <xdr:twoCellAnchor>
    <xdr:from>
      <xdr:col>0</xdr:col>
      <xdr:colOff>0</xdr:colOff>
      <xdr:row>1</xdr:row>
      <xdr:rowOff>4226</xdr:rowOff>
    </xdr:from>
    <xdr:to>
      <xdr:col>12</xdr:col>
      <xdr:colOff>287656</xdr:colOff>
      <xdr:row>8</xdr:row>
      <xdr:rowOff>17138</xdr:rowOff>
    </xdr:to>
    <xdr:sp macro="" textlink="">
      <xdr:nvSpPr>
        <xdr:cNvPr id="3" name="AutoShape 1">
          <a:extLst>
            <a:ext uri="{FF2B5EF4-FFF2-40B4-BE49-F238E27FC236}">
              <a16:creationId xmlns:a16="http://schemas.microsoft.com/office/drawing/2014/main" id="{50949234-4F27-4327-8B5E-6FE85DAB68B3}"/>
            </a:ext>
          </a:extLst>
        </xdr:cNvPr>
        <xdr:cNvSpPr>
          <a:spLocks noChangeArrowheads="1"/>
        </xdr:cNvSpPr>
      </xdr:nvSpPr>
      <xdr:spPr bwMode="auto">
        <a:xfrm>
          <a:off x="0" y="432851"/>
          <a:ext cx="6859906" cy="2832312"/>
        </a:xfrm>
        <a:prstGeom prst="roundRect">
          <a:avLst>
            <a:gd name="adj" fmla="val 2847"/>
          </a:avLst>
        </a:prstGeom>
        <a:noFill/>
        <a:ln w="19050">
          <a:solidFill>
            <a:srgbClr val="000000"/>
          </a:solidFill>
          <a:round/>
          <a:headEnd/>
          <a:tailEnd/>
        </a:ln>
      </xdr:spPr>
    </xdr:sp>
    <xdr:clientData/>
  </xdr:twoCellAnchor>
  <xdr:twoCellAnchor>
    <xdr:from>
      <xdr:col>0</xdr:col>
      <xdr:colOff>0</xdr:colOff>
      <xdr:row>57</xdr:row>
      <xdr:rowOff>0</xdr:rowOff>
    </xdr:from>
    <xdr:to>
      <xdr:col>0</xdr:col>
      <xdr:colOff>0</xdr:colOff>
      <xdr:row>64</xdr:row>
      <xdr:rowOff>7620</xdr:rowOff>
    </xdr:to>
    <xdr:sp macro="" textlink="">
      <xdr:nvSpPr>
        <xdr:cNvPr id="4" name="AutoShape 2">
          <a:extLst>
            <a:ext uri="{FF2B5EF4-FFF2-40B4-BE49-F238E27FC236}">
              <a16:creationId xmlns:a16="http://schemas.microsoft.com/office/drawing/2014/main" id="{E85F92D8-7A0D-446D-9DC6-3811C8673576}"/>
            </a:ext>
          </a:extLst>
        </xdr:cNvPr>
        <xdr:cNvSpPr>
          <a:spLocks noChangeArrowheads="1"/>
        </xdr:cNvSpPr>
      </xdr:nvSpPr>
      <xdr:spPr bwMode="auto">
        <a:xfrm>
          <a:off x="0" y="17811750"/>
          <a:ext cx="0" cy="2550795"/>
        </a:xfrm>
        <a:prstGeom prst="roundRect">
          <a:avLst>
            <a:gd name="adj" fmla="val 3769"/>
          </a:avLst>
        </a:prstGeom>
        <a:noFill/>
        <a:ln w="19050">
          <a:solidFill>
            <a:srgbClr val="000000"/>
          </a:solidFill>
          <a:round/>
          <a:headEnd/>
          <a:tailEnd/>
        </a:ln>
      </xdr:spPr>
    </xdr:sp>
    <xdr:clientData/>
  </xdr:twoCellAnchor>
  <xdr:oneCellAnchor>
    <xdr:from>
      <xdr:col>11</xdr:col>
      <xdr:colOff>516466</xdr:colOff>
      <xdr:row>2</xdr:row>
      <xdr:rowOff>50800</xdr:rowOff>
    </xdr:from>
    <xdr:ext cx="385555" cy="92398"/>
    <xdr:sp macro="" textlink="">
      <xdr:nvSpPr>
        <xdr:cNvPr id="5" name="テキスト ボックス 4">
          <a:extLst>
            <a:ext uri="{FF2B5EF4-FFF2-40B4-BE49-F238E27FC236}">
              <a16:creationId xmlns:a16="http://schemas.microsoft.com/office/drawing/2014/main" id="{385EC506-80E9-4214-9685-ADB0C8ECF78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14</xdr:col>
      <xdr:colOff>237065</xdr:colOff>
      <xdr:row>0</xdr:row>
      <xdr:rowOff>0</xdr:rowOff>
    </xdr:from>
    <xdr:to>
      <xdr:col>14</xdr:col>
      <xdr:colOff>1380066</xdr:colOff>
      <xdr:row>1</xdr:row>
      <xdr:rowOff>25400</xdr:rowOff>
    </xdr:to>
    <xdr:sp macro="" textlink="">
      <xdr:nvSpPr>
        <xdr:cNvPr id="6" name="正方形/長方形 5">
          <a:extLst>
            <a:ext uri="{FF2B5EF4-FFF2-40B4-BE49-F238E27FC236}">
              <a16:creationId xmlns:a16="http://schemas.microsoft.com/office/drawing/2014/main" id="{466AEEC7-8379-4D9D-B1B7-D10D03A60DF1}"/>
            </a:ext>
          </a:extLst>
        </xdr:cNvPr>
        <xdr:cNvSpPr/>
      </xdr:nvSpPr>
      <xdr:spPr>
        <a:xfrm>
          <a:off x="8085665" y="0"/>
          <a:ext cx="1143001" cy="4540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twoCellAnchor>
    <xdr:from>
      <xdr:col>4</xdr:col>
      <xdr:colOff>592667</xdr:colOff>
      <xdr:row>39</xdr:row>
      <xdr:rowOff>186267</xdr:rowOff>
    </xdr:from>
    <xdr:to>
      <xdr:col>10</xdr:col>
      <xdr:colOff>558800</xdr:colOff>
      <xdr:row>43</xdr:row>
      <xdr:rowOff>347133</xdr:rowOff>
    </xdr:to>
    <xdr:sp macro="" textlink="">
      <xdr:nvSpPr>
        <xdr:cNvPr id="7" name="テキスト ボックス 6">
          <a:extLst>
            <a:ext uri="{FF2B5EF4-FFF2-40B4-BE49-F238E27FC236}">
              <a16:creationId xmlns:a16="http://schemas.microsoft.com/office/drawing/2014/main" id="{5CE87D22-751F-4801-9AD4-AF3459636291}"/>
            </a:ext>
          </a:extLst>
        </xdr:cNvPr>
        <xdr:cNvSpPr txBox="1"/>
      </xdr:nvSpPr>
      <xdr:spPr>
        <a:xfrm>
          <a:off x="2383367" y="11654367"/>
          <a:ext cx="3709458" cy="15705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醤油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酒　　　　　　　　</a:t>
          </a:r>
          <a:r>
            <a:rPr lang="en-US" altLang="ja-JP" sz="1100">
              <a:solidFill>
                <a:schemeClr val="dk1"/>
              </a:solidFill>
              <a:latin typeface="+mn-lt"/>
              <a:ea typeface="+mn-ea"/>
              <a:cs typeface="+mn-cs"/>
            </a:rPr>
            <a:t>6</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砂糖　　　　　　　</a:t>
          </a:r>
          <a:r>
            <a:rPr lang="en-US" altLang="ja-JP" sz="1100">
              <a:solidFill>
                <a:schemeClr val="dk1"/>
              </a:solidFill>
              <a:latin typeface="+mn-lt"/>
              <a:ea typeface="+mn-ea"/>
              <a:cs typeface="+mn-cs"/>
            </a:rPr>
            <a:t>2</a:t>
          </a:r>
          <a:r>
            <a:rPr lang="ja-JP" altLang="ja-JP" sz="1100">
              <a:solidFill>
                <a:schemeClr val="dk1"/>
              </a:solidFill>
              <a:latin typeface="+mn-lt"/>
              <a:ea typeface="+mn-ea"/>
              <a:cs typeface="+mn-cs"/>
            </a:rPr>
            <a:t>０</a:t>
          </a:r>
          <a:r>
            <a:rPr lang="en-US" altLang="ja-JP" sz="1100">
              <a:solidFill>
                <a:schemeClr val="dk1"/>
              </a:solidFill>
              <a:latin typeface="+mn-lt"/>
              <a:ea typeface="+mn-ea"/>
              <a:cs typeface="+mn-cs"/>
            </a:rPr>
            <a:t>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豆板醤　　　　　　</a:t>
          </a:r>
          <a:r>
            <a:rPr lang="en-US" altLang="ja-JP" sz="1100">
              <a:solidFill>
                <a:schemeClr val="dk1"/>
              </a:solidFill>
              <a:latin typeface="+mn-lt"/>
              <a:ea typeface="+mn-ea"/>
              <a:cs typeface="+mn-cs"/>
            </a:rPr>
            <a:t>14cc</a:t>
          </a:r>
          <a:endParaRPr lang="ja-JP" altLang="ja-JP" sz="1100">
            <a:solidFill>
              <a:schemeClr val="dk1"/>
            </a:solidFill>
            <a:latin typeface="+mn-lt"/>
            <a:ea typeface="+mn-ea"/>
            <a:cs typeface="+mn-cs"/>
          </a:endParaRPr>
        </a:p>
        <a:p>
          <a:r>
            <a:rPr lang="ja-JP" altLang="ja-JP" sz="1100">
              <a:solidFill>
                <a:schemeClr val="dk1"/>
              </a:solidFill>
              <a:latin typeface="+mn-lt"/>
              <a:ea typeface="+mn-ea"/>
              <a:cs typeface="+mn-cs"/>
            </a:rPr>
            <a:t>にんにく　　　　　　</a:t>
          </a:r>
          <a:r>
            <a:rPr lang="en-US" altLang="ja-JP" sz="1100">
              <a:solidFill>
                <a:schemeClr val="dk1"/>
              </a:solidFill>
              <a:latin typeface="+mn-lt"/>
              <a:ea typeface="+mn-ea"/>
              <a:cs typeface="+mn-cs"/>
            </a:rPr>
            <a:t>1</a:t>
          </a:r>
          <a:r>
            <a:rPr lang="ja-JP" altLang="ja-JP" sz="1100">
              <a:solidFill>
                <a:schemeClr val="dk1"/>
              </a:solidFill>
              <a:latin typeface="+mn-lt"/>
              <a:ea typeface="+mn-ea"/>
              <a:cs typeface="+mn-cs"/>
            </a:rPr>
            <a:t>片　　　　　微塵切り</a:t>
          </a:r>
        </a:p>
        <a:p>
          <a:r>
            <a:rPr lang="ja-JP" altLang="ja-JP" sz="1100">
              <a:solidFill>
                <a:schemeClr val="dk1"/>
              </a:solidFill>
              <a:latin typeface="+mn-lt"/>
              <a:ea typeface="+mn-ea"/>
              <a:cs typeface="+mn-cs"/>
            </a:rPr>
            <a:t>ねぎ　　　　　　　　</a:t>
          </a:r>
          <a:r>
            <a:rPr lang="en-US" altLang="ja-JP" sz="1100">
              <a:solidFill>
                <a:schemeClr val="dk1"/>
              </a:solidFill>
              <a:latin typeface="+mn-lt"/>
              <a:ea typeface="+mn-ea"/>
              <a:cs typeface="+mn-cs"/>
            </a:rPr>
            <a:t>0.5</a:t>
          </a:r>
          <a:r>
            <a:rPr lang="ja-JP" altLang="ja-JP" sz="1100">
              <a:solidFill>
                <a:schemeClr val="dk1"/>
              </a:solidFill>
              <a:latin typeface="+mn-lt"/>
              <a:ea typeface="+mn-ea"/>
              <a:cs typeface="+mn-cs"/>
            </a:rPr>
            <a:t>本　</a:t>
          </a:r>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微塵切り</a:t>
          </a:r>
          <a:endParaRPr kumimoji="1" lang="ja-JP" altLang="en-US" sz="1100"/>
        </a:p>
      </xdr:txBody>
    </xdr:sp>
    <xdr:clientData/>
  </xdr:twoCellAnchor>
  <xdr:twoCellAnchor>
    <xdr:from>
      <xdr:col>15</xdr:col>
      <xdr:colOff>952503</xdr:colOff>
      <xdr:row>14</xdr:row>
      <xdr:rowOff>48683</xdr:rowOff>
    </xdr:from>
    <xdr:to>
      <xdr:col>17</xdr:col>
      <xdr:colOff>466725</xdr:colOff>
      <xdr:row>17</xdr:row>
      <xdr:rowOff>238125</xdr:rowOff>
    </xdr:to>
    <xdr:sp macro="" textlink="">
      <xdr:nvSpPr>
        <xdr:cNvPr id="8" name="テキスト ボックス 7">
          <a:extLst>
            <a:ext uri="{FF2B5EF4-FFF2-40B4-BE49-F238E27FC236}">
              <a16:creationId xmlns:a16="http://schemas.microsoft.com/office/drawing/2014/main" id="{7BF4EDDB-B131-46E2-8419-14DC18843F71}"/>
            </a:ext>
          </a:extLst>
        </xdr:cNvPr>
        <xdr:cNvSpPr txBox="1"/>
      </xdr:nvSpPr>
      <xdr:spPr>
        <a:xfrm>
          <a:off x="11287128" y="4734983"/>
          <a:ext cx="2771772" cy="1027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b="1"/>
            <a:t>スマホでも週間メニュー</a:t>
          </a:r>
          <a:endParaRPr kumimoji="1" lang="en-US" altLang="ja-JP" sz="1400" b="1"/>
        </a:p>
        <a:p>
          <a:r>
            <a:rPr kumimoji="1" lang="ja-JP" altLang="en-US" sz="1400" b="1"/>
            <a:t>とレシピが見れます、</a:t>
          </a:r>
          <a:endParaRPr kumimoji="1" lang="en-US" altLang="ja-JP" sz="1400" b="1"/>
        </a:p>
        <a:p>
          <a:r>
            <a:rPr kumimoji="1" lang="ja-JP" altLang="en-US" sz="1400" b="1"/>
            <a:t>ＱＲコードにかざしてね。</a:t>
          </a:r>
        </a:p>
      </xdr:txBody>
    </xdr:sp>
    <xdr:clientData/>
  </xdr:twoCellAnchor>
  <xdr:twoCellAnchor>
    <xdr:from>
      <xdr:col>18</xdr:col>
      <xdr:colOff>144991</xdr:colOff>
      <xdr:row>17</xdr:row>
      <xdr:rowOff>75143</xdr:rowOff>
    </xdr:from>
    <xdr:to>
      <xdr:col>19</xdr:col>
      <xdr:colOff>936624</xdr:colOff>
      <xdr:row>18</xdr:row>
      <xdr:rowOff>167217</xdr:rowOff>
    </xdr:to>
    <xdr:sp macro="" textlink="">
      <xdr:nvSpPr>
        <xdr:cNvPr id="9" name="テキスト ボックス 8">
          <a:extLst>
            <a:ext uri="{FF2B5EF4-FFF2-40B4-BE49-F238E27FC236}">
              <a16:creationId xmlns:a16="http://schemas.microsoft.com/office/drawing/2014/main" id="{845F82B2-3C9C-4235-BFC9-8F293D05B761}"/>
            </a:ext>
          </a:extLst>
        </xdr:cNvPr>
        <xdr:cNvSpPr txBox="1"/>
      </xdr:nvSpPr>
      <xdr:spPr>
        <a:xfrm>
          <a:off x="15251641" y="5599643"/>
          <a:ext cx="2306108" cy="37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b="1">
              <a:solidFill>
                <a:schemeClr val="bg1"/>
              </a:solidFill>
            </a:rPr>
            <a:t>農家さんがかぼちゃを持ってきてくれたのでコロッケにしてみました</a:t>
          </a:r>
          <a:endParaRPr kumimoji="1" lang="en-US" altLang="ja-JP" sz="1100" b="1">
            <a:solidFill>
              <a:schemeClr val="bg1"/>
            </a:solidFill>
          </a:endParaRPr>
        </a:p>
        <a:p>
          <a:endParaRPr kumimoji="1" lang="ja-JP" altLang="en-US" sz="1100"/>
        </a:p>
      </xdr:txBody>
    </xdr:sp>
    <xdr:clientData/>
  </xdr:twoCellAnchor>
  <xdr:twoCellAnchor>
    <xdr:from>
      <xdr:col>17</xdr:col>
      <xdr:colOff>1073150</xdr:colOff>
      <xdr:row>26</xdr:row>
      <xdr:rowOff>160866</xdr:rowOff>
    </xdr:from>
    <xdr:to>
      <xdr:col>19</xdr:col>
      <xdr:colOff>1110193</xdr:colOff>
      <xdr:row>32</xdr:row>
      <xdr:rowOff>0</xdr:rowOff>
    </xdr:to>
    <xdr:sp macro="" textlink="">
      <xdr:nvSpPr>
        <xdr:cNvPr id="10" name="テキスト ボックス 9">
          <a:extLst>
            <a:ext uri="{FF2B5EF4-FFF2-40B4-BE49-F238E27FC236}">
              <a16:creationId xmlns:a16="http://schemas.microsoft.com/office/drawing/2014/main" id="{E85FED7D-37A2-49B2-B856-575D589F4095}"/>
            </a:ext>
          </a:extLst>
        </xdr:cNvPr>
        <xdr:cNvSpPr txBox="1"/>
      </xdr:nvSpPr>
      <xdr:spPr>
        <a:xfrm>
          <a:off x="14665325" y="8257116"/>
          <a:ext cx="3065993" cy="1553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800" b="1">
            <a:solidFill>
              <a:schemeClr val="bg1"/>
            </a:solidFill>
            <a:latin typeface="AR P教科書体M" pitchFamily="66" charset="-128"/>
            <a:ea typeface="AR P教科書体M" pitchFamily="66" charset="-128"/>
          </a:endParaRPr>
        </a:p>
      </xdr:txBody>
    </xdr:sp>
    <xdr:clientData/>
  </xdr:twoCellAnchor>
  <xdr:twoCellAnchor editAs="oneCell">
    <xdr:from>
      <xdr:col>15</xdr:col>
      <xdr:colOff>261407</xdr:colOff>
      <xdr:row>18</xdr:row>
      <xdr:rowOff>142873</xdr:rowOff>
    </xdr:from>
    <xdr:to>
      <xdr:col>16</xdr:col>
      <xdr:colOff>489665</xdr:colOff>
      <xdr:row>22</xdr:row>
      <xdr:rowOff>180975</xdr:rowOff>
    </xdr:to>
    <xdr:pic>
      <xdr:nvPicPr>
        <xdr:cNvPr id="11" name="図 10" descr="059901s.jpg">
          <a:extLst>
            <a:ext uri="{FF2B5EF4-FFF2-40B4-BE49-F238E27FC236}">
              <a16:creationId xmlns:a16="http://schemas.microsoft.com/office/drawing/2014/main" id="{1ED387C3-B339-4569-A085-84559F3FC743}"/>
            </a:ext>
          </a:extLst>
        </xdr:cNvPr>
        <xdr:cNvPicPr>
          <a:picLocks noChangeAspect="1"/>
        </xdr:cNvPicPr>
      </xdr:nvPicPr>
      <xdr:blipFill>
        <a:blip xmlns:r="http://schemas.openxmlformats.org/officeDocument/2006/relationships" r:embed="rId2" cstate="print">
          <a:duotone>
            <a:prstClr val="black"/>
            <a:schemeClr val="accent2">
              <a:tint val="45000"/>
              <a:satMod val="400000"/>
            </a:schemeClr>
          </a:duotone>
        </a:blip>
        <a:stretch>
          <a:fillRect/>
        </a:stretch>
      </xdr:blipFill>
      <xdr:spPr>
        <a:xfrm>
          <a:off x="10596032" y="5953123"/>
          <a:ext cx="1971333" cy="1181102"/>
        </a:xfrm>
        <a:prstGeom prst="rect">
          <a:avLst/>
        </a:prstGeom>
        <a:solidFill>
          <a:schemeClr val="accent2">
            <a:lumMod val="60000"/>
            <a:lumOff val="40000"/>
            <a:alpha val="0"/>
          </a:schemeClr>
        </a:solidFill>
      </xdr:spPr>
    </xdr:pic>
    <xdr:clientData/>
  </xdr:twoCellAnchor>
  <xdr:twoCellAnchor>
    <xdr:from>
      <xdr:col>14</xdr:col>
      <xdr:colOff>1874059</xdr:colOff>
      <xdr:row>12</xdr:row>
      <xdr:rowOff>309060</xdr:rowOff>
    </xdr:from>
    <xdr:to>
      <xdr:col>15</xdr:col>
      <xdr:colOff>393663</xdr:colOff>
      <xdr:row>14</xdr:row>
      <xdr:rowOff>261436</xdr:rowOff>
    </xdr:to>
    <xdr:sp macro="" textlink="">
      <xdr:nvSpPr>
        <xdr:cNvPr id="12" name="正方形/長方形 11">
          <a:extLst>
            <a:ext uri="{FF2B5EF4-FFF2-40B4-BE49-F238E27FC236}">
              <a16:creationId xmlns:a16="http://schemas.microsoft.com/office/drawing/2014/main" id="{FA28E005-6CB5-4CFF-90D9-2FC2B2434462}"/>
            </a:ext>
          </a:extLst>
        </xdr:cNvPr>
        <xdr:cNvSpPr/>
      </xdr:nvSpPr>
      <xdr:spPr>
        <a:xfrm>
          <a:off x="9722659" y="4423860"/>
          <a:ext cx="1005629" cy="5238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endParaRPr kumimoji="1" lang="en-US" altLang="ja-JP" sz="1100"/>
        </a:p>
      </xdr:txBody>
    </xdr:sp>
    <xdr:clientData/>
  </xdr:twoCellAnchor>
  <xdr:oneCellAnchor>
    <xdr:from>
      <xdr:col>11</xdr:col>
      <xdr:colOff>516466</xdr:colOff>
      <xdr:row>2</xdr:row>
      <xdr:rowOff>50800</xdr:rowOff>
    </xdr:from>
    <xdr:ext cx="385555" cy="92398"/>
    <xdr:sp macro="" textlink="">
      <xdr:nvSpPr>
        <xdr:cNvPr id="13" name="テキスト ボックス 12">
          <a:extLst>
            <a:ext uri="{FF2B5EF4-FFF2-40B4-BE49-F238E27FC236}">
              <a16:creationId xmlns:a16="http://schemas.microsoft.com/office/drawing/2014/main" id="{FCAD5B91-68B1-4BB7-92FD-279E1D35C36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4" name="テキスト ボックス 13">
          <a:extLst>
            <a:ext uri="{FF2B5EF4-FFF2-40B4-BE49-F238E27FC236}">
              <a16:creationId xmlns:a16="http://schemas.microsoft.com/office/drawing/2014/main" id="{5121ECAE-81DC-4B85-9407-38880885609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15" name="テキスト ボックス 14">
          <a:extLst>
            <a:ext uri="{FF2B5EF4-FFF2-40B4-BE49-F238E27FC236}">
              <a16:creationId xmlns:a16="http://schemas.microsoft.com/office/drawing/2014/main" id="{5F787F13-328E-4540-8B0D-DE0EA44DF43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6" name="テキスト ボックス 15">
          <a:extLst>
            <a:ext uri="{FF2B5EF4-FFF2-40B4-BE49-F238E27FC236}">
              <a16:creationId xmlns:a16="http://schemas.microsoft.com/office/drawing/2014/main" id="{4D4FFE22-B17B-44D5-9FFF-1BD3454385B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7" name="テキスト ボックス 16">
          <a:extLst>
            <a:ext uri="{FF2B5EF4-FFF2-40B4-BE49-F238E27FC236}">
              <a16:creationId xmlns:a16="http://schemas.microsoft.com/office/drawing/2014/main" id="{EBD3C141-FA51-4A09-9D91-63A895CD97B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8" name="テキスト ボックス 17">
          <a:extLst>
            <a:ext uri="{FF2B5EF4-FFF2-40B4-BE49-F238E27FC236}">
              <a16:creationId xmlns:a16="http://schemas.microsoft.com/office/drawing/2014/main" id="{04DE2EB6-F998-4E11-9374-D010392A19A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19" name="テキスト ボックス 18">
          <a:extLst>
            <a:ext uri="{FF2B5EF4-FFF2-40B4-BE49-F238E27FC236}">
              <a16:creationId xmlns:a16="http://schemas.microsoft.com/office/drawing/2014/main" id="{57D63918-5BB2-4738-B083-EC81B20E32A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0" name="テキスト ボックス 19">
          <a:extLst>
            <a:ext uri="{FF2B5EF4-FFF2-40B4-BE49-F238E27FC236}">
              <a16:creationId xmlns:a16="http://schemas.microsoft.com/office/drawing/2014/main" id="{122F9C0D-C114-4DD2-A4AE-59CA2DB3140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1" name="テキスト ボックス 20">
          <a:extLst>
            <a:ext uri="{FF2B5EF4-FFF2-40B4-BE49-F238E27FC236}">
              <a16:creationId xmlns:a16="http://schemas.microsoft.com/office/drawing/2014/main" id="{C37A036A-1A9C-4426-8D37-5ACADFEA88A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2" name="テキスト ボックス 21">
          <a:extLst>
            <a:ext uri="{FF2B5EF4-FFF2-40B4-BE49-F238E27FC236}">
              <a16:creationId xmlns:a16="http://schemas.microsoft.com/office/drawing/2014/main" id="{B8642DF6-210E-4804-BAA7-3124094DD38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3" name="テキスト ボックス 22">
          <a:extLst>
            <a:ext uri="{FF2B5EF4-FFF2-40B4-BE49-F238E27FC236}">
              <a16:creationId xmlns:a16="http://schemas.microsoft.com/office/drawing/2014/main" id="{674D9DE2-1343-4770-90E8-35A5B3EC457E}"/>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4" name="テキスト ボックス 23">
          <a:extLst>
            <a:ext uri="{FF2B5EF4-FFF2-40B4-BE49-F238E27FC236}">
              <a16:creationId xmlns:a16="http://schemas.microsoft.com/office/drawing/2014/main" id="{5A8DD7D0-8383-4712-A8F2-5D579D26D91F}"/>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5" name="テキスト ボックス 24">
          <a:extLst>
            <a:ext uri="{FF2B5EF4-FFF2-40B4-BE49-F238E27FC236}">
              <a16:creationId xmlns:a16="http://schemas.microsoft.com/office/drawing/2014/main" id="{21F1C30E-34C0-4B1D-A929-6691A3964DB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6" name="テキスト ボックス 25">
          <a:extLst>
            <a:ext uri="{FF2B5EF4-FFF2-40B4-BE49-F238E27FC236}">
              <a16:creationId xmlns:a16="http://schemas.microsoft.com/office/drawing/2014/main" id="{49CB1806-C926-4381-86A9-DEEE86F85A0B}"/>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7" name="テキスト ボックス 26">
          <a:extLst>
            <a:ext uri="{FF2B5EF4-FFF2-40B4-BE49-F238E27FC236}">
              <a16:creationId xmlns:a16="http://schemas.microsoft.com/office/drawing/2014/main" id="{B7B2EA5E-98ED-455F-929D-8B1ACB9F4A1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8" name="テキスト ボックス 27">
          <a:extLst>
            <a:ext uri="{FF2B5EF4-FFF2-40B4-BE49-F238E27FC236}">
              <a16:creationId xmlns:a16="http://schemas.microsoft.com/office/drawing/2014/main" id="{93163494-AA46-4215-B731-B0EB31C46C2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29" name="テキスト ボックス 28">
          <a:extLst>
            <a:ext uri="{FF2B5EF4-FFF2-40B4-BE49-F238E27FC236}">
              <a16:creationId xmlns:a16="http://schemas.microsoft.com/office/drawing/2014/main" id="{B2BCAD05-DB07-4753-BFE8-F07D75A6DAA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0" name="テキスト ボックス 29">
          <a:extLst>
            <a:ext uri="{FF2B5EF4-FFF2-40B4-BE49-F238E27FC236}">
              <a16:creationId xmlns:a16="http://schemas.microsoft.com/office/drawing/2014/main" id="{F547C4C4-2615-41FC-859C-A520CFB68EA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1" name="テキスト ボックス 30">
          <a:extLst>
            <a:ext uri="{FF2B5EF4-FFF2-40B4-BE49-F238E27FC236}">
              <a16:creationId xmlns:a16="http://schemas.microsoft.com/office/drawing/2014/main" id="{2644EC03-A8A9-427F-9B52-A343241F933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2" name="テキスト ボックス 31">
          <a:extLst>
            <a:ext uri="{FF2B5EF4-FFF2-40B4-BE49-F238E27FC236}">
              <a16:creationId xmlns:a16="http://schemas.microsoft.com/office/drawing/2014/main" id="{8921BBD6-A51F-4726-B40F-195D2D07ADC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3" name="テキスト ボックス 32">
          <a:extLst>
            <a:ext uri="{FF2B5EF4-FFF2-40B4-BE49-F238E27FC236}">
              <a16:creationId xmlns:a16="http://schemas.microsoft.com/office/drawing/2014/main" id="{CB8000E1-D0BC-4A4C-B325-F95347184E40}"/>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4" name="テキスト ボックス 33">
          <a:extLst>
            <a:ext uri="{FF2B5EF4-FFF2-40B4-BE49-F238E27FC236}">
              <a16:creationId xmlns:a16="http://schemas.microsoft.com/office/drawing/2014/main" id="{93AF425F-9458-4530-95EA-8EE8DCCC211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5" name="テキスト ボックス 34">
          <a:extLst>
            <a:ext uri="{FF2B5EF4-FFF2-40B4-BE49-F238E27FC236}">
              <a16:creationId xmlns:a16="http://schemas.microsoft.com/office/drawing/2014/main" id="{7281DFCA-AAE9-49B5-B737-31AE965D86D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6" name="テキスト ボックス 35">
          <a:extLst>
            <a:ext uri="{FF2B5EF4-FFF2-40B4-BE49-F238E27FC236}">
              <a16:creationId xmlns:a16="http://schemas.microsoft.com/office/drawing/2014/main" id="{83F97904-B9EE-4946-8E7B-0E884E5E45FE}"/>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7" name="テキスト ボックス 36">
          <a:extLst>
            <a:ext uri="{FF2B5EF4-FFF2-40B4-BE49-F238E27FC236}">
              <a16:creationId xmlns:a16="http://schemas.microsoft.com/office/drawing/2014/main" id="{A5023CF6-BB53-4B69-AA78-4CA977FF2F8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8" name="テキスト ボックス 37">
          <a:extLst>
            <a:ext uri="{FF2B5EF4-FFF2-40B4-BE49-F238E27FC236}">
              <a16:creationId xmlns:a16="http://schemas.microsoft.com/office/drawing/2014/main" id="{473B9847-5B98-46B6-8D77-E2C229E9020D}"/>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39" name="テキスト ボックス 38">
          <a:extLst>
            <a:ext uri="{FF2B5EF4-FFF2-40B4-BE49-F238E27FC236}">
              <a16:creationId xmlns:a16="http://schemas.microsoft.com/office/drawing/2014/main" id="{B1756C42-5E44-46DF-AC61-71A8736338D2}"/>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0" name="テキスト ボックス 39">
          <a:extLst>
            <a:ext uri="{FF2B5EF4-FFF2-40B4-BE49-F238E27FC236}">
              <a16:creationId xmlns:a16="http://schemas.microsoft.com/office/drawing/2014/main" id="{58ADB5EA-148F-428D-AB50-A50897F20901}"/>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1" name="テキスト ボックス 40">
          <a:extLst>
            <a:ext uri="{FF2B5EF4-FFF2-40B4-BE49-F238E27FC236}">
              <a16:creationId xmlns:a16="http://schemas.microsoft.com/office/drawing/2014/main" id="{727D17AC-1512-4990-AE56-6198E05EB567}"/>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2" name="テキスト ボックス 41">
          <a:extLst>
            <a:ext uri="{FF2B5EF4-FFF2-40B4-BE49-F238E27FC236}">
              <a16:creationId xmlns:a16="http://schemas.microsoft.com/office/drawing/2014/main" id="{2682D97B-21DF-4FB3-B45D-07E5D0FB795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3" name="テキスト ボックス 42">
          <a:extLst>
            <a:ext uri="{FF2B5EF4-FFF2-40B4-BE49-F238E27FC236}">
              <a16:creationId xmlns:a16="http://schemas.microsoft.com/office/drawing/2014/main" id="{0A0DE58E-1A00-4B44-AB8E-DD32169B1C2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4" name="テキスト ボックス 43">
          <a:extLst>
            <a:ext uri="{FF2B5EF4-FFF2-40B4-BE49-F238E27FC236}">
              <a16:creationId xmlns:a16="http://schemas.microsoft.com/office/drawing/2014/main" id="{83C80EE2-5CF4-4C35-A0FD-24F45D41365A}"/>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5" name="テキスト ボックス 44">
          <a:extLst>
            <a:ext uri="{FF2B5EF4-FFF2-40B4-BE49-F238E27FC236}">
              <a16:creationId xmlns:a16="http://schemas.microsoft.com/office/drawing/2014/main" id="{0E868807-6FCE-40A2-B44A-7D986D869088}"/>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6" name="テキスト ボックス 45">
          <a:extLst>
            <a:ext uri="{FF2B5EF4-FFF2-40B4-BE49-F238E27FC236}">
              <a16:creationId xmlns:a16="http://schemas.microsoft.com/office/drawing/2014/main" id="{5EE86EF3-ECC9-4494-8E80-B9A43A49AFD9}"/>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7" name="テキスト ボックス 46">
          <a:extLst>
            <a:ext uri="{FF2B5EF4-FFF2-40B4-BE49-F238E27FC236}">
              <a16:creationId xmlns:a16="http://schemas.microsoft.com/office/drawing/2014/main" id="{27804BAA-104C-4487-99CA-63AA69A72AF8}"/>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8" name="テキスト ボックス 47">
          <a:extLst>
            <a:ext uri="{FF2B5EF4-FFF2-40B4-BE49-F238E27FC236}">
              <a16:creationId xmlns:a16="http://schemas.microsoft.com/office/drawing/2014/main" id="{8B51AC24-1DBA-446F-9B4B-96B4FBB6DF0C}"/>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49" name="テキスト ボックス 48">
          <a:extLst>
            <a:ext uri="{FF2B5EF4-FFF2-40B4-BE49-F238E27FC236}">
              <a16:creationId xmlns:a16="http://schemas.microsoft.com/office/drawing/2014/main" id="{7CCF499B-351D-4F0B-8F9B-618538435740}"/>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0" name="テキスト ボックス 49">
          <a:extLst>
            <a:ext uri="{FF2B5EF4-FFF2-40B4-BE49-F238E27FC236}">
              <a16:creationId xmlns:a16="http://schemas.microsoft.com/office/drawing/2014/main" id="{6744CBDD-0A40-4D02-8D99-9F21F458D3F3}"/>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1" name="テキスト ボックス 50">
          <a:extLst>
            <a:ext uri="{FF2B5EF4-FFF2-40B4-BE49-F238E27FC236}">
              <a16:creationId xmlns:a16="http://schemas.microsoft.com/office/drawing/2014/main" id="{F3A0D10A-1B55-4EA4-9B0A-D0D3AE35FDB6}"/>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2" name="テキスト ボックス 51">
          <a:extLst>
            <a:ext uri="{FF2B5EF4-FFF2-40B4-BE49-F238E27FC236}">
              <a16:creationId xmlns:a16="http://schemas.microsoft.com/office/drawing/2014/main" id="{2F520C42-4430-427E-8BD6-4513695437A8}"/>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2</xdr:row>
      <xdr:rowOff>50800</xdr:rowOff>
    </xdr:from>
    <xdr:ext cx="385555" cy="92398"/>
    <xdr:sp macro="" textlink="">
      <xdr:nvSpPr>
        <xdr:cNvPr id="53" name="テキスト ボックス 52">
          <a:extLst>
            <a:ext uri="{FF2B5EF4-FFF2-40B4-BE49-F238E27FC236}">
              <a16:creationId xmlns:a16="http://schemas.microsoft.com/office/drawing/2014/main" id="{5587E408-B854-4A5C-933C-E7B0902A06BB}"/>
            </a:ext>
          </a:extLst>
        </xdr:cNvPr>
        <xdr:cNvSpPr txBox="1"/>
      </xdr:nvSpPr>
      <xdr:spPr>
        <a:xfrm>
          <a:off x="6574366" y="8985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68791</xdr:colOff>
      <xdr:row>4</xdr:row>
      <xdr:rowOff>31750</xdr:rowOff>
    </xdr:from>
    <xdr:ext cx="385555" cy="92398"/>
    <xdr:sp macro="" textlink="">
      <xdr:nvSpPr>
        <xdr:cNvPr id="54" name="テキスト ボックス 53">
          <a:extLst>
            <a:ext uri="{FF2B5EF4-FFF2-40B4-BE49-F238E27FC236}">
              <a16:creationId xmlns:a16="http://schemas.microsoft.com/office/drawing/2014/main" id="{9C94EE6B-8367-42F8-9DBA-97C3CADAC0A3}"/>
            </a:ext>
          </a:extLst>
        </xdr:cNvPr>
        <xdr:cNvSpPr txBox="1"/>
      </xdr:nvSpPr>
      <xdr:spPr>
        <a:xfrm>
          <a:off x="10403416" y="1679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525991</xdr:colOff>
      <xdr:row>5</xdr:row>
      <xdr:rowOff>307975</xdr:rowOff>
    </xdr:from>
    <xdr:ext cx="385555" cy="92398"/>
    <xdr:sp macro="" textlink="">
      <xdr:nvSpPr>
        <xdr:cNvPr id="55" name="テキスト ボックス 54">
          <a:extLst>
            <a:ext uri="{FF2B5EF4-FFF2-40B4-BE49-F238E27FC236}">
              <a16:creationId xmlns:a16="http://schemas.microsoft.com/office/drawing/2014/main" id="{F456627F-A511-4177-A74B-30226CB8255B}"/>
            </a:ext>
          </a:extLst>
        </xdr:cNvPr>
        <xdr:cNvSpPr txBox="1"/>
      </xdr:nvSpPr>
      <xdr:spPr>
        <a:xfrm>
          <a:off x="12603691" y="23558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14</xdr:col>
      <xdr:colOff>666749</xdr:colOff>
      <xdr:row>11</xdr:row>
      <xdr:rowOff>219075</xdr:rowOff>
    </xdr:from>
    <xdr:to>
      <xdr:col>14</xdr:col>
      <xdr:colOff>1685924</xdr:colOff>
      <xdr:row>12</xdr:row>
      <xdr:rowOff>219075</xdr:rowOff>
    </xdr:to>
    <xdr:sp macro="" textlink="">
      <xdr:nvSpPr>
        <xdr:cNvPr id="56" name="テキスト ボックス 55">
          <a:extLst>
            <a:ext uri="{FF2B5EF4-FFF2-40B4-BE49-F238E27FC236}">
              <a16:creationId xmlns:a16="http://schemas.microsoft.com/office/drawing/2014/main" id="{2C281F81-939D-4B74-BCFB-95515C9FBAD6}"/>
            </a:ext>
          </a:extLst>
        </xdr:cNvPr>
        <xdr:cNvSpPr txBox="1"/>
      </xdr:nvSpPr>
      <xdr:spPr>
        <a:xfrm>
          <a:off x="8515349" y="4105275"/>
          <a:ext cx="1019175" cy="228600"/>
        </a:xfrm>
        <a:prstGeom prst="rect">
          <a:avLst/>
        </a:prstGeom>
        <a:solidFill>
          <a:schemeClr val="lt1"/>
        </a:solidFill>
        <a:ln w="3175" cmpd="sng">
          <a:solidFill>
            <a:sysClr val="windowText" lastClr="000000"/>
          </a:solidFill>
          <a:prstDash val="sysDash"/>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枝豆ご飯</a:t>
          </a:r>
          <a:endParaRPr kumimoji="1" lang="en-US" altLang="ja-JP" sz="1100" b="1"/>
        </a:p>
        <a:p>
          <a:endParaRPr kumimoji="1" lang="en-US" altLang="ja-JP" sz="1100" b="1"/>
        </a:p>
        <a:p>
          <a:endParaRPr kumimoji="1" lang="en-US" altLang="ja-JP" sz="1100" b="1"/>
        </a:p>
        <a:p>
          <a:endParaRPr kumimoji="1" lang="ja-JP" altLang="en-US" sz="1100" b="1"/>
        </a:p>
      </xdr:txBody>
    </xdr:sp>
    <xdr:clientData/>
  </xdr:twoCellAnchor>
  <xdr:twoCellAnchor>
    <xdr:from>
      <xdr:col>17</xdr:col>
      <xdr:colOff>657225</xdr:colOff>
      <xdr:row>5</xdr:row>
      <xdr:rowOff>209550</xdr:rowOff>
    </xdr:from>
    <xdr:to>
      <xdr:col>17</xdr:col>
      <xdr:colOff>971550</xdr:colOff>
      <xdr:row>17</xdr:row>
      <xdr:rowOff>285750</xdr:rowOff>
    </xdr:to>
    <xdr:sp macro="" textlink="">
      <xdr:nvSpPr>
        <xdr:cNvPr id="57" name="テキスト ボックス 56">
          <a:extLst>
            <a:ext uri="{FF2B5EF4-FFF2-40B4-BE49-F238E27FC236}">
              <a16:creationId xmlns:a16="http://schemas.microsoft.com/office/drawing/2014/main" id="{FE1FA097-7B07-47EA-BB07-3C5449B3B1E1}"/>
            </a:ext>
          </a:extLst>
        </xdr:cNvPr>
        <xdr:cNvSpPr txBox="1"/>
      </xdr:nvSpPr>
      <xdr:spPr>
        <a:xfrm>
          <a:off x="14249400" y="2257425"/>
          <a:ext cx="314325" cy="3552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baseline="0">
              <a:ln>
                <a:noFill/>
              </a:ln>
            </a:rPr>
            <a:t>前日予約</a:t>
          </a:r>
          <a:endParaRPr kumimoji="1" lang="en-US" altLang="ja-JP" sz="1200" b="1" baseline="0">
            <a:ln>
              <a:noFill/>
            </a:ln>
          </a:endParaRPr>
        </a:p>
        <a:p>
          <a:r>
            <a:rPr kumimoji="1" lang="ja-JP" altLang="en-US" sz="1200" b="1" baseline="0">
              <a:ln>
                <a:noFill/>
              </a:ln>
            </a:rPr>
            <a:t>で</a:t>
          </a:r>
          <a:endParaRPr kumimoji="1" lang="en-US" altLang="ja-JP" sz="1200" b="1" baseline="0">
            <a:ln>
              <a:noFill/>
            </a:ln>
          </a:endParaRPr>
        </a:p>
        <a:p>
          <a:r>
            <a:rPr kumimoji="1" lang="ja-JP" altLang="en-US" sz="1200" b="1" baseline="0">
              <a:ln>
                <a:noFill/>
              </a:ln>
            </a:rPr>
            <a:t>お</a:t>
          </a:r>
          <a:endParaRPr kumimoji="1" lang="en-US" altLang="ja-JP" sz="1200" b="1" baseline="0">
            <a:ln>
              <a:noFill/>
            </a:ln>
          </a:endParaRPr>
        </a:p>
        <a:p>
          <a:r>
            <a:rPr kumimoji="1" lang="ja-JP" altLang="en-US" sz="1200" b="1" baseline="0">
              <a:ln>
                <a:noFill/>
              </a:ln>
            </a:rPr>
            <a:t>願</a:t>
          </a:r>
          <a:endParaRPr kumimoji="1" lang="en-US" altLang="ja-JP" sz="1200" b="1" baseline="0">
            <a:ln>
              <a:noFill/>
            </a:ln>
          </a:endParaRPr>
        </a:p>
        <a:p>
          <a:r>
            <a:rPr kumimoji="1" lang="ja-JP" altLang="en-US" sz="1200" b="1" baseline="0">
              <a:ln>
                <a:noFill/>
              </a:ln>
            </a:rPr>
            <a:t>い</a:t>
          </a:r>
          <a:endParaRPr kumimoji="1" lang="en-US" altLang="ja-JP" sz="1200" b="1" baseline="0">
            <a:ln>
              <a:noFill/>
            </a:ln>
          </a:endParaRPr>
        </a:p>
        <a:p>
          <a:r>
            <a:rPr kumimoji="1" lang="ja-JP" altLang="en-US" sz="1200" b="1" baseline="0">
              <a:ln>
                <a:noFill/>
              </a:ln>
            </a:rPr>
            <a:t>致</a:t>
          </a:r>
          <a:endParaRPr kumimoji="1" lang="en-US" altLang="ja-JP" sz="1200" b="1" baseline="0">
            <a:ln>
              <a:noFill/>
            </a:ln>
          </a:endParaRPr>
        </a:p>
        <a:p>
          <a:r>
            <a:rPr kumimoji="1" lang="ja-JP" altLang="en-US" sz="1200" b="1" baseline="0">
              <a:ln>
                <a:noFill/>
              </a:ln>
            </a:rPr>
            <a:t>し</a:t>
          </a:r>
          <a:endParaRPr kumimoji="1" lang="en-US" altLang="ja-JP" sz="1200" b="1" baseline="0">
            <a:ln>
              <a:noFill/>
            </a:ln>
          </a:endParaRPr>
        </a:p>
        <a:p>
          <a:r>
            <a:rPr kumimoji="1" lang="ja-JP" altLang="en-US" sz="1200" b="1" baseline="0">
              <a:ln>
                <a:noFill/>
              </a:ln>
            </a:rPr>
            <a:t>ま</a:t>
          </a:r>
          <a:endParaRPr kumimoji="1" lang="en-US" altLang="ja-JP" sz="1200" b="1" baseline="0">
            <a:ln>
              <a:noFill/>
            </a:ln>
          </a:endParaRPr>
        </a:p>
        <a:p>
          <a:r>
            <a:rPr kumimoji="1" lang="ja-JP" altLang="en-US" sz="1200" b="1" baseline="0">
              <a:ln>
                <a:noFill/>
              </a:ln>
            </a:rPr>
            <a:t>す</a:t>
          </a:r>
          <a:r>
            <a:rPr kumimoji="1" lang="ja-JP" altLang="en-US" sz="1600" b="0">
              <a:ln>
                <a:noFill/>
              </a:ln>
            </a:rPr>
            <a:t>。</a:t>
          </a:r>
        </a:p>
      </xdr:txBody>
    </xdr:sp>
    <xdr:clientData/>
  </xdr:twoCellAnchor>
  <xdr:oneCellAnchor>
    <xdr:from>
      <xdr:col>11</xdr:col>
      <xdr:colOff>516466</xdr:colOff>
      <xdr:row>3</xdr:row>
      <xdr:rowOff>50800</xdr:rowOff>
    </xdr:from>
    <xdr:ext cx="385555" cy="92398"/>
    <xdr:sp macro="" textlink="">
      <xdr:nvSpPr>
        <xdr:cNvPr id="58" name="テキスト ボックス 57">
          <a:extLst>
            <a:ext uri="{FF2B5EF4-FFF2-40B4-BE49-F238E27FC236}">
              <a16:creationId xmlns:a16="http://schemas.microsoft.com/office/drawing/2014/main" id="{3BB8CB2E-EAF9-4BCE-9D18-B6677C67903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59" name="テキスト ボックス 58">
          <a:extLst>
            <a:ext uri="{FF2B5EF4-FFF2-40B4-BE49-F238E27FC236}">
              <a16:creationId xmlns:a16="http://schemas.microsoft.com/office/drawing/2014/main" id="{C3321F09-D622-4391-A00E-B1809CDC410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0" name="テキスト ボックス 59">
          <a:extLst>
            <a:ext uri="{FF2B5EF4-FFF2-40B4-BE49-F238E27FC236}">
              <a16:creationId xmlns:a16="http://schemas.microsoft.com/office/drawing/2014/main" id="{16241B03-462D-44DA-B753-B29C0D9A1748}"/>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1" name="テキスト ボックス 60">
          <a:extLst>
            <a:ext uri="{FF2B5EF4-FFF2-40B4-BE49-F238E27FC236}">
              <a16:creationId xmlns:a16="http://schemas.microsoft.com/office/drawing/2014/main" id="{CF8DA924-3E2D-440A-97A5-4AB8A06D95CC}"/>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2" name="テキスト ボックス 61">
          <a:extLst>
            <a:ext uri="{FF2B5EF4-FFF2-40B4-BE49-F238E27FC236}">
              <a16:creationId xmlns:a16="http://schemas.microsoft.com/office/drawing/2014/main" id="{4A70C9CB-B635-4F67-81A3-CD37CCB759D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3" name="テキスト ボックス 62">
          <a:extLst>
            <a:ext uri="{FF2B5EF4-FFF2-40B4-BE49-F238E27FC236}">
              <a16:creationId xmlns:a16="http://schemas.microsoft.com/office/drawing/2014/main" id="{57DCF70E-C6C3-47EE-9D6E-72ECB0DE222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4" name="テキスト ボックス 63">
          <a:extLst>
            <a:ext uri="{FF2B5EF4-FFF2-40B4-BE49-F238E27FC236}">
              <a16:creationId xmlns:a16="http://schemas.microsoft.com/office/drawing/2014/main" id="{7883769F-A8A4-414B-BE6C-02F9BDAB503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5" name="テキスト ボックス 64">
          <a:extLst>
            <a:ext uri="{FF2B5EF4-FFF2-40B4-BE49-F238E27FC236}">
              <a16:creationId xmlns:a16="http://schemas.microsoft.com/office/drawing/2014/main" id="{8910C7FD-F22A-4464-9C9B-6D95AB824548}"/>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6" name="テキスト ボックス 65">
          <a:extLst>
            <a:ext uri="{FF2B5EF4-FFF2-40B4-BE49-F238E27FC236}">
              <a16:creationId xmlns:a16="http://schemas.microsoft.com/office/drawing/2014/main" id="{5773DF5C-2F8A-472C-BEB4-13EC86F5FD59}"/>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7" name="テキスト ボックス 66">
          <a:extLst>
            <a:ext uri="{FF2B5EF4-FFF2-40B4-BE49-F238E27FC236}">
              <a16:creationId xmlns:a16="http://schemas.microsoft.com/office/drawing/2014/main" id="{4124ACD6-8E7A-4593-8B4A-D49AFD63B2F2}"/>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8" name="テキスト ボックス 67">
          <a:extLst>
            <a:ext uri="{FF2B5EF4-FFF2-40B4-BE49-F238E27FC236}">
              <a16:creationId xmlns:a16="http://schemas.microsoft.com/office/drawing/2014/main" id="{2CA0F629-7B1C-4CE6-8457-D0F43656299A}"/>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69" name="テキスト ボックス 68">
          <a:extLst>
            <a:ext uri="{FF2B5EF4-FFF2-40B4-BE49-F238E27FC236}">
              <a16:creationId xmlns:a16="http://schemas.microsoft.com/office/drawing/2014/main" id="{14D27438-E536-449F-BB92-B544FFD967B6}"/>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0" name="テキスト ボックス 69">
          <a:extLst>
            <a:ext uri="{FF2B5EF4-FFF2-40B4-BE49-F238E27FC236}">
              <a16:creationId xmlns:a16="http://schemas.microsoft.com/office/drawing/2014/main" id="{6231522D-5747-4D38-939C-DAAAA29101A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1" name="テキスト ボックス 70">
          <a:extLst>
            <a:ext uri="{FF2B5EF4-FFF2-40B4-BE49-F238E27FC236}">
              <a16:creationId xmlns:a16="http://schemas.microsoft.com/office/drawing/2014/main" id="{9D7A0F59-B49D-4270-8FED-9ED149D7B3EF}"/>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2" name="テキスト ボックス 71">
          <a:extLst>
            <a:ext uri="{FF2B5EF4-FFF2-40B4-BE49-F238E27FC236}">
              <a16:creationId xmlns:a16="http://schemas.microsoft.com/office/drawing/2014/main" id="{B3FA103F-EBBA-4EAC-9505-3E5A11EF8C19}"/>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3" name="テキスト ボックス 72">
          <a:extLst>
            <a:ext uri="{FF2B5EF4-FFF2-40B4-BE49-F238E27FC236}">
              <a16:creationId xmlns:a16="http://schemas.microsoft.com/office/drawing/2014/main" id="{F317CA99-BDFD-4FB5-9280-8013940B0C0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4" name="テキスト ボックス 73">
          <a:extLst>
            <a:ext uri="{FF2B5EF4-FFF2-40B4-BE49-F238E27FC236}">
              <a16:creationId xmlns:a16="http://schemas.microsoft.com/office/drawing/2014/main" id="{861A8973-A0CA-4C87-B3EB-8E3D6A5FDA5C}"/>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5" name="テキスト ボックス 74">
          <a:extLst>
            <a:ext uri="{FF2B5EF4-FFF2-40B4-BE49-F238E27FC236}">
              <a16:creationId xmlns:a16="http://schemas.microsoft.com/office/drawing/2014/main" id="{3D3EBB11-1D36-4258-85D6-7E943E06DE5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6" name="テキスト ボックス 75">
          <a:extLst>
            <a:ext uri="{FF2B5EF4-FFF2-40B4-BE49-F238E27FC236}">
              <a16:creationId xmlns:a16="http://schemas.microsoft.com/office/drawing/2014/main" id="{8702C8F6-8B45-4996-98D3-3709FFABB851}"/>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7" name="テキスト ボックス 76">
          <a:extLst>
            <a:ext uri="{FF2B5EF4-FFF2-40B4-BE49-F238E27FC236}">
              <a16:creationId xmlns:a16="http://schemas.microsoft.com/office/drawing/2014/main" id="{5DF89816-A5A6-4F3D-ACEE-AFF66060CF79}"/>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8" name="テキスト ボックス 77">
          <a:extLst>
            <a:ext uri="{FF2B5EF4-FFF2-40B4-BE49-F238E27FC236}">
              <a16:creationId xmlns:a16="http://schemas.microsoft.com/office/drawing/2014/main" id="{4A7B77E4-96EF-49DC-B087-E3C57924DBB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79" name="テキスト ボックス 78">
          <a:extLst>
            <a:ext uri="{FF2B5EF4-FFF2-40B4-BE49-F238E27FC236}">
              <a16:creationId xmlns:a16="http://schemas.microsoft.com/office/drawing/2014/main" id="{878EDCEF-B14F-4842-AC53-2238D00C8D83}"/>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0" name="テキスト ボックス 79">
          <a:extLst>
            <a:ext uri="{FF2B5EF4-FFF2-40B4-BE49-F238E27FC236}">
              <a16:creationId xmlns:a16="http://schemas.microsoft.com/office/drawing/2014/main" id="{055477E7-0CB0-462C-82CA-BF788F0F19D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1" name="テキスト ボックス 80">
          <a:extLst>
            <a:ext uri="{FF2B5EF4-FFF2-40B4-BE49-F238E27FC236}">
              <a16:creationId xmlns:a16="http://schemas.microsoft.com/office/drawing/2014/main" id="{C8A5A2DA-B622-4597-B8BD-213622BB978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2" name="テキスト ボックス 81">
          <a:extLst>
            <a:ext uri="{FF2B5EF4-FFF2-40B4-BE49-F238E27FC236}">
              <a16:creationId xmlns:a16="http://schemas.microsoft.com/office/drawing/2014/main" id="{981F6035-C372-40B1-9E56-B785B0C17F9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3" name="テキスト ボックス 82">
          <a:extLst>
            <a:ext uri="{FF2B5EF4-FFF2-40B4-BE49-F238E27FC236}">
              <a16:creationId xmlns:a16="http://schemas.microsoft.com/office/drawing/2014/main" id="{334BC56C-6C3A-46BD-B250-2F758A77AE3F}"/>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4" name="テキスト ボックス 83">
          <a:extLst>
            <a:ext uri="{FF2B5EF4-FFF2-40B4-BE49-F238E27FC236}">
              <a16:creationId xmlns:a16="http://schemas.microsoft.com/office/drawing/2014/main" id="{EA594E7A-1E96-42A8-9E5B-B2CCDBFFB9D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5" name="テキスト ボックス 84">
          <a:extLst>
            <a:ext uri="{FF2B5EF4-FFF2-40B4-BE49-F238E27FC236}">
              <a16:creationId xmlns:a16="http://schemas.microsoft.com/office/drawing/2014/main" id="{92843363-9268-4893-AC38-4B193626BD86}"/>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6" name="テキスト ボックス 85">
          <a:extLst>
            <a:ext uri="{FF2B5EF4-FFF2-40B4-BE49-F238E27FC236}">
              <a16:creationId xmlns:a16="http://schemas.microsoft.com/office/drawing/2014/main" id="{6DF9270E-5EA3-4263-81A0-988E58484318}"/>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7" name="テキスト ボックス 86">
          <a:extLst>
            <a:ext uri="{FF2B5EF4-FFF2-40B4-BE49-F238E27FC236}">
              <a16:creationId xmlns:a16="http://schemas.microsoft.com/office/drawing/2014/main" id="{53334536-54D8-4275-9198-8B7B02428315}"/>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8" name="テキスト ボックス 87">
          <a:extLst>
            <a:ext uri="{FF2B5EF4-FFF2-40B4-BE49-F238E27FC236}">
              <a16:creationId xmlns:a16="http://schemas.microsoft.com/office/drawing/2014/main" id="{505F3AD1-FBEA-4D57-B640-1B548A7468E8}"/>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89" name="テキスト ボックス 88">
          <a:extLst>
            <a:ext uri="{FF2B5EF4-FFF2-40B4-BE49-F238E27FC236}">
              <a16:creationId xmlns:a16="http://schemas.microsoft.com/office/drawing/2014/main" id="{913C5CE3-2FAC-407D-B219-75F0031913A4}"/>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0" name="テキスト ボックス 89">
          <a:extLst>
            <a:ext uri="{FF2B5EF4-FFF2-40B4-BE49-F238E27FC236}">
              <a16:creationId xmlns:a16="http://schemas.microsoft.com/office/drawing/2014/main" id="{963C58B3-7A58-4A51-918A-74D505CB082B}"/>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1" name="テキスト ボックス 90">
          <a:extLst>
            <a:ext uri="{FF2B5EF4-FFF2-40B4-BE49-F238E27FC236}">
              <a16:creationId xmlns:a16="http://schemas.microsoft.com/office/drawing/2014/main" id="{B685642A-1FBB-4DE5-8403-C3728E072C68}"/>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2" name="テキスト ボックス 91">
          <a:extLst>
            <a:ext uri="{FF2B5EF4-FFF2-40B4-BE49-F238E27FC236}">
              <a16:creationId xmlns:a16="http://schemas.microsoft.com/office/drawing/2014/main" id="{74EAA3B5-C523-4303-9058-9915131972CD}"/>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3" name="テキスト ボックス 92">
          <a:extLst>
            <a:ext uri="{FF2B5EF4-FFF2-40B4-BE49-F238E27FC236}">
              <a16:creationId xmlns:a16="http://schemas.microsoft.com/office/drawing/2014/main" id="{608645D7-7F6D-4B12-96E1-9969DB103157}"/>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4" name="テキスト ボックス 93">
          <a:extLst>
            <a:ext uri="{FF2B5EF4-FFF2-40B4-BE49-F238E27FC236}">
              <a16:creationId xmlns:a16="http://schemas.microsoft.com/office/drawing/2014/main" id="{17A489C0-B6B9-40BB-B6BB-2E55BDCB67A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3</xdr:row>
      <xdr:rowOff>50800</xdr:rowOff>
    </xdr:from>
    <xdr:ext cx="385555" cy="92398"/>
    <xdr:sp macro="" textlink="">
      <xdr:nvSpPr>
        <xdr:cNvPr id="95" name="テキスト ボックス 94">
          <a:extLst>
            <a:ext uri="{FF2B5EF4-FFF2-40B4-BE49-F238E27FC236}">
              <a16:creationId xmlns:a16="http://schemas.microsoft.com/office/drawing/2014/main" id="{C811914F-FE71-4746-8E18-1F6E9BB8D870}"/>
            </a:ext>
          </a:extLst>
        </xdr:cNvPr>
        <xdr:cNvSpPr txBox="1"/>
      </xdr:nvSpPr>
      <xdr:spPr>
        <a:xfrm>
          <a:off x="6574366" y="1298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649816</xdr:colOff>
      <xdr:row>4</xdr:row>
      <xdr:rowOff>50800</xdr:rowOff>
    </xdr:from>
    <xdr:ext cx="385555" cy="92398"/>
    <xdr:sp macro="" textlink="">
      <xdr:nvSpPr>
        <xdr:cNvPr id="96" name="テキスト ボックス 95">
          <a:extLst>
            <a:ext uri="{FF2B5EF4-FFF2-40B4-BE49-F238E27FC236}">
              <a16:creationId xmlns:a16="http://schemas.microsoft.com/office/drawing/2014/main" id="{BC9ADAF4-C9C0-4128-84D4-E96BFE7CD43D}"/>
            </a:ext>
          </a:extLst>
        </xdr:cNvPr>
        <xdr:cNvSpPr txBox="1"/>
      </xdr:nvSpPr>
      <xdr:spPr>
        <a:xfrm>
          <a:off x="849841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1164166</xdr:colOff>
      <xdr:row>5</xdr:row>
      <xdr:rowOff>384175</xdr:rowOff>
    </xdr:from>
    <xdr:ext cx="385555" cy="92398"/>
    <xdr:sp macro="" textlink="">
      <xdr:nvSpPr>
        <xdr:cNvPr id="97" name="テキスト ボックス 96">
          <a:extLst>
            <a:ext uri="{FF2B5EF4-FFF2-40B4-BE49-F238E27FC236}">
              <a16:creationId xmlns:a16="http://schemas.microsoft.com/office/drawing/2014/main" id="{CB7F05A2-DBC8-4CBE-AA3C-2D99933D7C9A}"/>
            </a:ext>
          </a:extLst>
        </xdr:cNvPr>
        <xdr:cNvSpPr txBox="1"/>
      </xdr:nvSpPr>
      <xdr:spPr>
        <a:xfrm>
          <a:off x="13241866" y="24320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98" name="テキスト ボックス 97">
          <a:extLst>
            <a:ext uri="{FF2B5EF4-FFF2-40B4-BE49-F238E27FC236}">
              <a16:creationId xmlns:a16="http://schemas.microsoft.com/office/drawing/2014/main" id="{51CBC24E-37AC-4CDA-98A5-D7BCD04B9D1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99" name="テキスト ボックス 98">
          <a:extLst>
            <a:ext uri="{FF2B5EF4-FFF2-40B4-BE49-F238E27FC236}">
              <a16:creationId xmlns:a16="http://schemas.microsoft.com/office/drawing/2014/main" id="{F2D23535-F557-4186-A100-5ACD73CCDC5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0" name="テキスト ボックス 99">
          <a:extLst>
            <a:ext uri="{FF2B5EF4-FFF2-40B4-BE49-F238E27FC236}">
              <a16:creationId xmlns:a16="http://schemas.microsoft.com/office/drawing/2014/main" id="{0FDA1399-1A04-4DB3-868A-D48A63E8E036}"/>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1" name="テキスト ボックス 100">
          <a:extLst>
            <a:ext uri="{FF2B5EF4-FFF2-40B4-BE49-F238E27FC236}">
              <a16:creationId xmlns:a16="http://schemas.microsoft.com/office/drawing/2014/main" id="{AE1CFC43-1B97-42C9-9173-B791A74A85F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2" name="テキスト ボックス 101">
          <a:extLst>
            <a:ext uri="{FF2B5EF4-FFF2-40B4-BE49-F238E27FC236}">
              <a16:creationId xmlns:a16="http://schemas.microsoft.com/office/drawing/2014/main" id="{8A6F464E-458E-4607-97AF-E80413D14CD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3" name="テキスト ボックス 102">
          <a:extLst>
            <a:ext uri="{FF2B5EF4-FFF2-40B4-BE49-F238E27FC236}">
              <a16:creationId xmlns:a16="http://schemas.microsoft.com/office/drawing/2014/main" id="{1D3AF5C6-E918-4CD7-B9E2-0E4181D8E92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4" name="テキスト ボックス 103">
          <a:extLst>
            <a:ext uri="{FF2B5EF4-FFF2-40B4-BE49-F238E27FC236}">
              <a16:creationId xmlns:a16="http://schemas.microsoft.com/office/drawing/2014/main" id="{21069F49-6A10-4F19-8E2B-193F4C2866A5}"/>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5" name="テキスト ボックス 104">
          <a:extLst>
            <a:ext uri="{FF2B5EF4-FFF2-40B4-BE49-F238E27FC236}">
              <a16:creationId xmlns:a16="http://schemas.microsoft.com/office/drawing/2014/main" id="{74F7CDF8-ED9B-45EE-877E-99E8A81053B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6" name="テキスト ボックス 105">
          <a:extLst>
            <a:ext uri="{FF2B5EF4-FFF2-40B4-BE49-F238E27FC236}">
              <a16:creationId xmlns:a16="http://schemas.microsoft.com/office/drawing/2014/main" id="{7CC4A65E-38E2-4B29-917C-F7211AF9BF85}"/>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7" name="テキスト ボックス 106">
          <a:extLst>
            <a:ext uri="{FF2B5EF4-FFF2-40B4-BE49-F238E27FC236}">
              <a16:creationId xmlns:a16="http://schemas.microsoft.com/office/drawing/2014/main" id="{9FEE5667-88A3-40F7-8B23-E98A76938279}"/>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8" name="テキスト ボックス 107">
          <a:extLst>
            <a:ext uri="{FF2B5EF4-FFF2-40B4-BE49-F238E27FC236}">
              <a16:creationId xmlns:a16="http://schemas.microsoft.com/office/drawing/2014/main" id="{605DD632-7059-49A8-B312-AE1386AE47E4}"/>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09" name="テキスト ボックス 108">
          <a:extLst>
            <a:ext uri="{FF2B5EF4-FFF2-40B4-BE49-F238E27FC236}">
              <a16:creationId xmlns:a16="http://schemas.microsoft.com/office/drawing/2014/main" id="{6192E20A-7BC4-4046-A3C0-EB65423953D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0" name="テキスト ボックス 109">
          <a:extLst>
            <a:ext uri="{FF2B5EF4-FFF2-40B4-BE49-F238E27FC236}">
              <a16:creationId xmlns:a16="http://schemas.microsoft.com/office/drawing/2014/main" id="{B5D72F7C-BC36-4907-8E55-903951908FA6}"/>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1" name="テキスト ボックス 110">
          <a:extLst>
            <a:ext uri="{FF2B5EF4-FFF2-40B4-BE49-F238E27FC236}">
              <a16:creationId xmlns:a16="http://schemas.microsoft.com/office/drawing/2014/main" id="{271EEDCC-D8E5-4AEA-8B6A-5B9A98AF321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2" name="テキスト ボックス 111">
          <a:extLst>
            <a:ext uri="{FF2B5EF4-FFF2-40B4-BE49-F238E27FC236}">
              <a16:creationId xmlns:a16="http://schemas.microsoft.com/office/drawing/2014/main" id="{70638F04-024A-4E05-8A1D-1027DA58E97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3" name="テキスト ボックス 112">
          <a:extLst>
            <a:ext uri="{FF2B5EF4-FFF2-40B4-BE49-F238E27FC236}">
              <a16:creationId xmlns:a16="http://schemas.microsoft.com/office/drawing/2014/main" id="{AAAEB36A-1D60-48D9-8F04-191E02F41A23}"/>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4" name="テキスト ボックス 113">
          <a:extLst>
            <a:ext uri="{FF2B5EF4-FFF2-40B4-BE49-F238E27FC236}">
              <a16:creationId xmlns:a16="http://schemas.microsoft.com/office/drawing/2014/main" id="{A57B7FAD-0E42-43AA-8D2D-E89441C9641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5" name="テキスト ボックス 114">
          <a:extLst>
            <a:ext uri="{FF2B5EF4-FFF2-40B4-BE49-F238E27FC236}">
              <a16:creationId xmlns:a16="http://schemas.microsoft.com/office/drawing/2014/main" id="{753B96FD-E8D2-43EB-B8A0-AB897C0A5EF5}"/>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6" name="テキスト ボックス 115">
          <a:extLst>
            <a:ext uri="{FF2B5EF4-FFF2-40B4-BE49-F238E27FC236}">
              <a16:creationId xmlns:a16="http://schemas.microsoft.com/office/drawing/2014/main" id="{FA5FFDC2-BBBF-453D-B053-2C25B6F1B50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7" name="テキスト ボックス 116">
          <a:extLst>
            <a:ext uri="{FF2B5EF4-FFF2-40B4-BE49-F238E27FC236}">
              <a16:creationId xmlns:a16="http://schemas.microsoft.com/office/drawing/2014/main" id="{F6607F25-43F3-4F8D-8FE7-1C69FBE7D142}"/>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8" name="テキスト ボックス 117">
          <a:extLst>
            <a:ext uri="{FF2B5EF4-FFF2-40B4-BE49-F238E27FC236}">
              <a16:creationId xmlns:a16="http://schemas.microsoft.com/office/drawing/2014/main" id="{265A191E-7365-4796-9E92-FED03D7789F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19" name="テキスト ボックス 118">
          <a:extLst>
            <a:ext uri="{FF2B5EF4-FFF2-40B4-BE49-F238E27FC236}">
              <a16:creationId xmlns:a16="http://schemas.microsoft.com/office/drawing/2014/main" id="{AEB99E1E-F4D0-4690-87B1-611054B77025}"/>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0" name="テキスト ボックス 119">
          <a:extLst>
            <a:ext uri="{FF2B5EF4-FFF2-40B4-BE49-F238E27FC236}">
              <a16:creationId xmlns:a16="http://schemas.microsoft.com/office/drawing/2014/main" id="{17F079C6-BAA1-42DD-A28A-9C1DB215179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1" name="テキスト ボックス 120">
          <a:extLst>
            <a:ext uri="{FF2B5EF4-FFF2-40B4-BE49-F238E27FC236}">
              <a16:creationId xmlns:a16="http://schemas.microsoft.com/office/drawing/2014/main" id="{5EEAA118-7382-45E6-AC31-09F22C67BB3D}"/>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2" name="テキスト ボックス 121">
          <a:extLst>
            <a:ext uri="{FF2B5EF4-FFF2-40B4-BE49-F238E27FC236}">
              <a16:creationId xmlns:a16="http://schemas.microsoft.com/office/drawing/2014/main" id="{C2B181D1-B580-4A92-904F-0C1CF6E41319}"/>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3" name="テキスト ボックス 122">
          <a:extLst>
            <a:ext uri="{FF2B5EF4-FFF2-40B4-BE49-F238E27FC236}">
              <a16:creationId xmlns:a16="http://schemas.microsoft.com/office/drawing/2014/main" id="{082C0521-C77C-4751-BB10-060541A9BA4C}"/>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4" name="テキスト ボックス 123">
          <a:extLst>
            <a:ext uri="{FF2B5EF4-FFF2-40B4-BE49-F238E27FC236}">
              <a16:creationId xmlns:a16="http://schemas.microsoft.com/office/drawing/2014/main" id="{9E149986-C0E0-4634-9714-10D97B743A8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5" name="テキスト ボックス 124">
          <a:extLst>
            <a:ext uri="{FF2B5EF4-FFF2-40B4-BE49-F238E27FC236}">
              <a16:creationId xmlns:a16="http://schemas.microsoft.com/office/drawing/2014/main" id="{760A619D-C911-4933-809B-364B79C663C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6" name="テキスト ボックス 125">
          <a:extLst>
            <a:ext uri="{FF2B5EF4-FFF2-40B4-BE49-F238E27FC236}">
              <a16:creationId xmlns:a16="http://schemas.microsoft.com/office/drawing/2014/main" id="{90811FFB-3244-47D2-B5C7-B129D6AD2481}"/>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7" name="テキスト ボックス 126">
          <a:extLst>
            <a:ext uri="{FF2B5EF4-FFF2-40B4-BE49-F238E27FC236}">
              <a16:creationId xmlns:a16="http://schemas.microsoft.com/office/drawing/2014/main" id="{53B7D18B-7BD9-4450-98AD-3D93D2C4BB18}"/>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8" name="テキスト ボックス 127">
          <a:extLst>
            <a:ext uri="{FF2B5EF4-FFF2-40B4-BE49-F238E27FC236}">
              <a16:creationId xmlns:a16="http://schemas.microsoft.com/office/drawing/2014/main" id="{5E13056C-18A8-45CB-9388-5D70AF7F972E}"/>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29" name="テキスト ボックス 128">
          <a:extLst>
            <a:ext uri="{FF2B5EF4-FFF2-40B4-BE49-F238E27FC236}">
              <a16:creationId xmlns:a16="http://schemas.microsoft.com/office/drawing/2014/main" id="{7F804281-8AFE-4DE9-9494-559AF11DD412}"/>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0" name="テキスト ボックス 129">
          <a:extLst>
            <a:ext uri="{FF2B5EF4-FFF2-40B4-BE49-F238E27FC236}">
              <a16:creationId xmlns:a16="http://schemas.microsoft.com/office/drawing/2014/main" id="{29622614-4ADB-4FB4-B765-B04B1013B7F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1" name="テキスト ボックス 130">
          <a:extLst>
            <a:ext uri="{FF2B5EF4-FFF2-40B4-BE49-F238E27FC236}">
              <a16:creationId xmlns:a16="http://schemas.microsoft.com/office/drawing/2014/main" id="{FF87C8B5-0951-4AAD-9A07-56C869C16DBB}"/>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2" name="テキスト ボックス 131">
          <a:extLst>
            <a:ext uri="{FF2B5EF4-FFF2-40B4-BE49-F238E27FC236}">
              <a16:creationId xmlns:a16="http://schemas.microsoft.com/office/drawing/2014/main" id="{9D5499C4-D910-4818-8B78-2E951FCB50EA}"/>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3" name="テキスト ボックス 132">
          <a:extLst>
            <a:ext uri="{FF2B5EF4-FFF2-40B4-BE49-F238E27FC236}">
              <a16:creationId xmlns:a16="http://schemas.microsoft.com/office/drawing/2014/main" id="{80B8CD4A-42CE-4374-A4FA-4B5203D33D17}"/>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4</xdr:row>
      <xdr:rowOff>50800</xdr:rowOff>
    </xdr:from>
    <xdr:ext cx="385555" cy="92398"/>
    <xdr:sp macro="" textlink="">
      <xdr:nvSpPr>
        <xdr:cNvPr id="134" name="テキスト ボックス 133">
          <a:extLst>
            <a:ext uri="{FF2B5EF4-FFF2-40B4-BE49-F238E27FC236}">
              <a16:creationId xmlns:a16="http://schemas.microsoft.com/office/drawing/2014/main" id="{87B81E9C-C122-45CB-BD8B-E527A43DD700}"/>
            </a:ext>
          </a:extLst>
        </xdr:cNvPr>
        <xdr:cNvSpPr txBox="1"/>
      </xdr:nvSpPr>
      <xdr:spPr>
        <a:xfrm>
          <a:off x="657436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16</xdr:col>
      <xdr:colOff>525991</xdr:colOff>
      <xdr:row>6</xdr:row>
      <xdr:rowOff>307975</xdr:rowOff>
    </xdr:from>
    <xdr:ext cx="385555" cy="92398"/>
    <xdr:sp macro="" textlink="">
      <xdr:nvSpPr>
        <xdr:cNvPr id="135" name="テキスト ボックス 134">
          <a:extLst>
            <a:ext uri="{FF2B5EF4-FFF2-40B4-BE49-F238E27FC236}">
              <a16:creationId xmlns:a16="http://schemas.microsoft.com/office/drawing/2014/main" id="{73649DB9-7E7B-4B37-8326-5403EC9E7045}"/>
            </a:ext>
          </a:extLst>
        </xdr:cNvPr>
        <xdr:cNvSpPr txBox="1"/>
      </xdr:nvSpPr>
      <xdr:spPr>
        <a:xfrm>
          <a:off x="12603691" y="2755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1116541</xdr:colOff>
      <xdr:row>5</xdr:row>
      <xdr:rowOff>231775</xdr:rowOff>
    </xdr:from>
    <xdr:ext cx="385555" cy="92398"/>
    <xdr:sp macro="" textlink="">
      <xdr:nvSpPr>
        <xdr:cNvPr id="136" name="テキスト ボックス 135">
          <a:extLst>
            <a:ext uri="{FF2B5EF4-FFF2-40B4-BE49-F238E27FC236}">
              <a16:creationId xmlns:a16="http://schemas.microsoft.com/office/drawing/2014/main" id="{6291AA50-0187-4359-B00F-D1115C365B80}"/>
            </a:ext>
          </a:extLst>
        </xdr:cNvPr>
        <xdr:cNvSpPr txBox="1"/>
      </xdr:nvSpPr>
      <xdr:spPr>
        <a:xfrm>
          <a:off x="11451166" y="22796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37" name="テキスト ボックス 136">
          <a:extLst>
            <a:ext uri="{FF2B5EF4-FFF2-40B4-BE49-F238E27FC236}">
              <a16:creationId xmlns:a16="http://schemas.microsoft.com/office/drawing/2014/main" id="{26EB70D6-7525-4E1F-AE5D-A5737F046C9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38" name="テキスト ボックス 137">
          <a:extLst>
            <a:ext uri="{FF2B5EF4-FFF2-40B4-BE49-F238E27FC236}">
              <a16:creationId xmlns:a16="http://schemas.microsoft.com/office/drawing/2014/main" id="{BEFE2162-0442-4F00-9575-36A9313DFCC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39" name="テキスト ボックス 138">
          <a:extLst>
            <a:ext uri="{FF2B5EF4-FFF2-40B4-BE49-F238E27FC236}">
              <a16:creationId xmlns:a16="http://schemas.microsoft.com/office/drawing/2014/main" id="{3112F9B9-9B4D-4107-9B6B-45906F29285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0" name="テキスト ボックス 139">
          <a:extLst>
            <a:ext uri="{FF2B5EF4-FFF2-40B4-BE49-F238E27FC236}">
              <a16:creationId xmlns:a16="http://schemas.microsoft.com/office/drawing/2014/main" id="{B12EBC77-7225-459B-BDE7-4DE160BF02F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1" name="テキスト ボックス 140">
          <a:extLst>
            <a:ext uri="{FF2B5EF4-FFF2-40B4-BE49-F238E27FC236}">
              <a16:creationId xmlns:a16="http://schemas.microsoft.com/office/drawing/2014/main" id="{FE109BE6-B903-47B5-9E06-582CA20C28B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2" name="テキスト ボックス 141">
          <a:extLst>
            <a:ext uri="{FF2B5EF4-FFF2-40B4-BE49-F238E27FC236}">
              <a16:creationId xmlns:a16="http://schemas.microsoft.com/office/drawing/2014/main" id="{23C9C080-5D80-41E8-A197-ED6B471DB9C2}"/>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3" name="テキスト ボックス 142">
          <a:extLst>
            <a:ext uri="{FF2B5EF4-FFF2-40B4-BE49-F238E27FC236}">
              <a16:creationId xmlns:a16="http://schemas.microsoft.com/office/drawing/2014/main" id="{48C7F4B2-85FE-4DBF-ABEC-2995CAFE0812}"/>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4" name="テキスト ボックス 143">
          <a:extLst>
            <a:ext uri="{FF2B5EF4-FFF2-40B4-BE49-F238E27FC236}">
              <a16:creationId xmlns:a16="http://schemas.microsoft.com/office/drawing/2014/main" id="{5CD73947-2AF3-4253-AB8B-C232D5E2203D}"/>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5" name="テキスト ボックス 144">
          <a:extLst>
            <a:ext uri="{FF2B5EF4-FFF2-40B4-BE49-F238E27FC236}">
              <a16:creationId xmlns:a16="http://schemas.microsoft.com/office/drawing/2014/main" id="{A6EBD2CF-028E-4486-A7D4-7CB9D7A7692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6" name="テキスト ボックス 145">
          <a:extLst>
            <a:ext uri="{FF2B5EF4-FFF2-40B4-BE49-F238E27FC236}">
              <a16:creationId xmlns:a16="http://schemas.microsoft.com/office/drawing/2014/main" id="{718DDE80-6EB5-4094-A783-740CD355D66C}"/>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7" name="テキスト ボックス 146">
          <a:extLst>
            <a:ext uri="{FF2B5EF4-FFF2-40B4-BE49-F238E27FC236}">
              <a16:creationId xmlns:a16="http://schemas.microsoft.com/office/drawing/2014/main" id="{E043E43B-00C1-4CAA-BB0C-DC4004CBC44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8" name="テキスト ボックス 147">
          <a:extLst>
            <a:ext uri="{FF2B5EF4-FFF2-40B4-BE49-F238E27FC236}">
              <a16:creationId xmlns:a16="http://schemas.microsoft.com/office/drawing/2014/main" id="{07D73E3E-E36F-4658-895A-752962D91C9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49" name="テキスト ボックス 148">
          <a:extLst>
            <a:ext uri="{FF2B5EF4-FFF2-40B4-BE49-F238E27FC236}">
              <a16:creationId xmlns:a16="http://schemas.microsoft.com/office/drawing/2014/main" id="{1465AC8D-0324-4A1E-8DE3-4E70C65EB96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0" name="テキスト ボックス 149">
          <a:extLst>
            <a:ext uri="{FF2B5EF4-FFF2-40B4-BE49-F238E27FC236}">
              <a16:creationId xmlns:a16="http://schemas.microsoft.com/office/drawing/2014/main" id="{204A96E8-3A72-46CB-8E3F-2F7CD10A7FC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1" name="テキスト ボックス 150">
          <a:extLst>
            <a:ext uri="{FF2B5EF4-FFF2-40B4-BE49-F238E27FC236}">
              <a16:creationId xmlns:a16="http://schemas.microsoft.com/office/drawing/2014/main" id="{5B30C387-6EE5-4EB6-BF04-5B2779C70CC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2" name="テキスト ボックス 151">
          <a:extLst>
            <a:ext uri="{FF2B5EF4-FFF2-40B4-BE49-F238E27FC236}">
              <a16:creationId xmlns:a16="http://schemas.microsoft.com/office/drawing/2014/main" id="{7286A7D9-5D72-442D-9F94-8EEA8DB5EC82}"/>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3" name="テキスト ボックス 152">
          <a:extLst>
            <a:ext uri="{FF2B5EF4-FFF2-40B4-BE49-F238E27FC236}">
              <a16:creationId xmlns:a16="http://schemas.microsoft.com/office/drawing/2014/main" id="{1D790261-C64D-4B7A-A716-5C55E750AFE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4" name="テキスト ボックス 153">
          <a:extLst>
            <a:ext uri="{FF2B5EF4-FFF2-40B4-BE49-F238E27FC236}">
              <a16:creationId xmlns:a16="http://schemas.microsoft.com/office/drawing/2014/main" id="{382D65D5-424F-42A0-9F78-5EB8CC1DD51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5" name="テキスト ボックス 154">
          <a:extLst>
            <a:ext uri="{FF2B5EF4-FFF2-40B4-BE49-F238E27FC236}">
              <a16:creationId xmlns:a16="http://schemas.microsoft.com/office/drawing/2014/main" id="{5865D66C-0B6D-4B16-BB53-7907DFD02D7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6" name="テキスト ボックス 155">
          <a:extLst>
            <a:ext uri="{FF2B5EF4-FFF2-40B4-BE49-F238E27FC236}">
              <a16:creationId xmlns:a16="http://schemas.microsoft.com/office/drawing/2014/main" id="{71CFFA3A-08ED-40B1-8517-549F4C82A121}"/>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7" name="テキスト ボックス 156">
          <a:extLst>
            <a:ext uri="{FF2B5EF4-FFF2-40B4-BE49-F238E27FC236}">
              <a16:creationId xmlns:a16="http://schemas.microsoft.com/office/drawing/2014/main" id="{18437CE2-C7C3-4800-8643-1A95AF4B5007}"/>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8" name="テキスト ボックス 157">
          <a:extLst>
            <a:ext uri="{FF2B5EF4-FFF2-40B4-BE49-F238E27FC236}">
              <a16:creationId xmlns:a16="http://schemas.microsoft.com/office/drawing/2014/main" id="{53F696B2-27DE-4E9E-9EC7-23F0447F0BF9}"/>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59" name="テキスト ボックス 158">
          <a:extLst>
            <a:ext uri="{FF2B5EF4-FFF2-40B4-BE49-F238E27FC236}">
              <a16:creationId xmlns:a16="http://schemas.microsoft.com/office/drawing/2014/main" id="{33980ECB-AECE-4886-98A9-38F330D4F24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0" name="テキスト ボックス 159">
          <a:extLst>
            <a:ext uri="{FF2B5EF4-FFF2-40B4-BE49-F238E27FC236}">
              <a16:creationId xmlns:a16="http://schemas.microsoft.com/office/drawing/2014/main" id="{41A11D2C-3A66-41D8-8BB6-7D857D11BD78}"/>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1" name="テキスト ボックス 160">
          <a:extLst>
            <a:ext uri="{FF2B5EF4-FFF2-40B4-BE49-F238E27FC236}">
              <a16:creationId xmlns:a16="http://schemas.microsoft.com/office/drawing/2014/main" id="{69B6879F-3A88-4EB4-89AF-91929D67A8D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2" name="テキスト ボックス 161">
          <a:extLst>
            <a:ext uri="{FF2B5EF4-FFF2-40B4-BE49-F238E27FC236}">
              <a16:creationId xmlns:a16="http://schemas.microsoft.com/office/drawing/2014/main" id="{94BFB351-6A5D-4672-814C-BD7D75347D5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3" name="テキスト ボックス 162">
          <a:extLst>
            <a:ext uri="{FF2B5EF4-FFF2-40B4-BE49-F238E27FC236}">
              <a16:creationId xmlns:a16="http://schemas.microsoft.com/office/drawing/2014/main" id="{06F0037E-745F-4EEB-AF1C-AFF58F9798B9}"/>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4" name="テキスト ボックス 163">
          <a:extLst>
            <a:ext uri="{FF2B5EF4-FFF2-40B4-BE49-F238E27FC236}">
              <a16:creationId xmlns:a16="http://schemas.microsoft.com/office/drawing/2014/main" id="{4C465378-F5DF-4453-A67C-7A3959AC24F3}"/>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5" name="テキスト ボックス 164">
          <a:extLst>
            <a:ext uri="{FF2B5EF4-FFF2-40B4-BE49-F238E27FC236}">
              <a16:creationId xmlns:a16="http://schemas.microsoft.com/office/drawing/2014/main" id="{1DCFFBBA-EA69-4613-ADE2-F70CAF73749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6" name="テキスト ボックス 165">
          <a:extLst>
            <a:ext uri="{FF2B5EF4-FFF2-40B4-BE49-F238E27FC236}">
              <a16:creationId xmlns:a16="http://schemas.microsoft.com/office/drawing/2014/main" id="{972A1B84-E9E2-4DC9-B8A3-D1B0E7CEC219}"/>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7" name="テキスト ボックス 166">
          <a:extLst>
            <a:ext uri="{FF2B5EF4-FFF2-40B4-BE49-F238E27FC236}">
              <a16:creationId xmlns:a16="http://schemas.microsoft.com/office/drawing/2014/main" id="{EFCB9E8D-0A51-4BA3-8E66-4F59F8EBADD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8" name="テキスト ボックス 167">
          <a:extLst>
            <a:ext uri="{FF2B5EF4-FFF2-40B4-BE49-F238E27FC236}">
              <a16:creationId xmlns:a16="http://schemas.microsoft.com/office/drawing/2014/main" id="{9FB2EEBB-C010-47BE-90E1-3E34CB663650}"/>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69" name="テキスト ボックス 168">
          <a:extLst>
            <a:ext uri="{FF2B5EF4-FFF2-40B4-BE49-F238E27FC236}">
              <a16:creationId xmlns:a16="http://schemas.microsoft.com/office/drawing/2014/main" id="{98514110-29AE-4FA7-912C-0C5904FC36F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0" name="テキスト ボックス 169">
          <a:extLst>
            <a:ext uri="{FF2B5EF4-FFF2-40B4-BE49-F238E27FC236}">
              <a16:creationId xmlns:a16="http://schemas.microsoft.com/office/drawing/2014/main" id="{C246E60E-DB1B-4739-B961-86EB43E6628A}"/>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1" name="テキスト ボックス 170">
          <a:extLst>
            <a:ext uri="{FF2B5EF4-FFF2-40B4-BE49-F238E27FC236}">
              <a16:creationId xmlns:a16="http://schemas.microsoft.com/office/drawing/2014/main" id="{7B17EE32-6E97-4A30-8A05-08F2F33C2126}"/>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2" name="テキスト ボックス 171">
          <a:extLst>
            <a:ext uri="{FF2B5EF4-FFF2-40B4-BE49-F238E27FC236}">
              <a16:creationId xmlns:a16="http://schemas.microsoft.com/office/drawing/2014/main" id="{2971BEB9-EA21-4433-ADAF-B9099355FDC4}"/>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3" name="テキスト ボックス 172">
          <a:extLst>
            <a:ext uri="{FF2B5EF4-FFF2-40B4-BE49-F238E27FC236}">
              <a16:creationId xmlns:a16="http://schemas.microsoft.com/office/drawing/2014/main" id="{60C1D044-7D78-42FF-BC5A-54DC6A9BBBF5}"/>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5</xdr:row>
      <xdr:rowOff>50800</xdr:rowOff>
    </xdr:from>
    <xdr:ext cx="385555" cy="92398"/>
    <xdr:sp macro="" textlink="">
      <xdr:nvSpPr>
        <xdr:cNvPr id="174" name="テキスト ボックス 173">
          <a:extLst>
            <a:ext uri="{FF2B5EF4-FFF2-40B4-BE49-F238E27FC236}">
              <a16:creationId xmlns:a16="http://schemas.microsoft.com/office/drawing/2014/main" id="{D3E8D929-D925-4F2B-86CA-A0EC91530CB2}"/>
            </a:ext>
          </a:extLst>
        </xdr:cNvPr>
        <xdr:cNvSpPr txBox="1"/>
      </xdr:nvSpPr>
      <xdr:spPr>
        <a:xfrm>
          <a:off x="6574366" y="20986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1478491</xdr:colOff>
      <xdr:row>11</xdr:row>
      <xdr:rowOff>219075</xdr:rowOff>
    </xdr:from>
    <xdr:ext cx="693209" cy="438150"/>
    <xdr:sp macro="" textlink="">
      <xdr:nvSpPr>
        <xdr:cNvPr id="175" name="テキスト ボックス 174">
          <a:extLst>
            <a:ext uri="{FF2B5EF4-FFF2-40B4-BE49-F238E27FC236}">
              <a16:creationId xmlns:a16="http://schemas.microsoft.com/office/drawing/2014/main" id="{D5BC13A2-3F45-4C4F-BFF8-0F75200BF7C3}"/>
            </a:ext>
          </a:extLst>
        </xdr:cNvPr>
        <xdr:cNvSpPr txBox="1"/>
      </xdr:nvSpPr>
      <xdr:spPr>
        <a:xfrm>
          <a:off x="9327091" y="4105275"/>
          <a:ext cx="693209" cy="438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squar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6" name="テキスト ボックス 175">
          <a:extLst>
            <a:ext uri="{FF2B5EF4-FFF2-40B4-BE49-F238E27FC236}">
              <a16:creationId xmlns:a16="http://schemas.microsoft.com/office/drawing/2014/main" id="{82AB5F51-192D-416F-B046-174B47EBE9E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7" name="テキスト ボックス 176">
          <a:extLst>
            <a:ext uri="{FF2B5EF4-FFF2-40B4-BE49-F238E27FC236}">
              <a16:creationId xmlns:a16="http://schemas.microsoft.com/office/drawing/2014/main" id="{D448E01C-7A6D-4D7E-828A-9724622C78E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8" name="テキスト ボックス 177">
          <a:extLst>
            <a:ext uri="{FF2B5EF4-FFF2-40B4-BE49-F238E27FC236}">
              <a16:creationId xmlns:a16="http://schemas.microsoft.com/office/drawing/2014/main" id="{2AB4A9A8-2E11-46FE-9C28-C2C3B74B407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79" name="テキスト ボックス 178">
          <a:extLst>
            <a:ext uri="{FF2B5EF4-FFF2-40B4-BE49-F238E27FC236}">
              <a16:creationId xmlns:a16="http://schemas.microsoft.com/office/drawing/2014/main" id="{BE720B81-8166-430B-9F3F-F8B930BBC00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0" name="テキスト ボックス 179">
          <a:extLst>
            <a:ext uri="{FF2B5EF4-FFF2-40B4-BE49-F238E27FC236}">
              <a16:creationId xmlns:a16="http://schemas.microsoft.com/office/drawing/2014/main" id="{56A84D19-7D7B-4A14-8B6A-7DAFB1A06A4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1" name="テキスト ボックス 180">
          <a:extLst>
            <a:ext uri="{FF2B5EF4-FFF2-40B4-BE49-F238E27FC236}">
              <a16:creationId xmlns:a16="http://schemas.microsoft.com/office/drawing/2014/main" id="{03969A1F-6067-4CA2-B152-BF674D27901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2" name="テキスト ボックス 181">
          <a:extLst>
            <a:ext uri="{FF2B5EF4-FFF2-40B4-BE49-F238E27FC236}">
              <a16:creationId xmlns:a16="http://schemas.microsoft.com/office/drawing/2014/main" id="{0A5CF8E3-B6AC-4F82-BB92-75BB081DCE0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3" name="テキスト ボックス 182">
          <a:extLst>
            <a:ext uri="{FF2B5EF4-FFF2-40B4-BE49-F238E27FC236}">
              <a16:creationId xmlns:a16="http://schemas.microsoft.com/office/drawing/2014/main" id="{3595CDF5-F158-4CEA-9446-396B2219B26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4" name="テキスト ボックス 183">
          <a:extLst>
            <a:ext uri="{FF2B5EF4-FFF2-40B4-BE49-F238E27FC236}">
              <a16:creationId xmlns:a16="http://schemas.microsoft.com/office/drawing/2014/main" id="{A235D5C6-849A-4070-8F2A-174EDC93D2B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5" name="テキスト ボックス 184">
          <a:extLst>
            <a:ext uri="{FF2B5EF4-FFF2-40B4-BE49-F238E27FC236}">
              <a16:creationId xmlns:a16="http://schemas.microsoft.com/office/drawing/2014/main" id="{21F16FE3-1AE2-4EC0-8211-1BB779392869}"/>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6" name="テキスト ボックス 185">
          <a:extLst>
            <a:ext uri="{FF2B5EF4-FFF2-40B4-BE49-F238E27FC236}">
              <a16:creationId xmlns:a16="http://schemas.microsoft.com/office/drawing/2014/main" id="{13614961-D153-4ABA-931A-83E16A6F7B8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7" name="テキスト ボックス 186">
          <a:extLst>
            <a:ext uri="{FF2B5EF4-FFF2-40B4-BE49-F238E27FC236}">
              <a16:creationId xmlns:a16="http://schemas.microsoft.com/office/drawing/2014/main" id="{A52F2A27-C9F1-4FE4-AFFB-CC11BF77A80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8" name="テキスト ボックス 187">
          <a:extLst>
            <a:ext uri="{FF2B5EF4-FFF2-40B4-BE49-F238E27FC236}">
              <a16:creationId xmlns:a16="http://schemas.microsoft.com/office/drawing/2014/main" id="{2DB17A22-DB45-4DF0-9F63-78A7B1F681C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89" name="テキスト ボックス 188">
          <a:extLst>
            <a:ext uri="{FF2B5EF4-FFF2-40B4-BE49-F238E27FC236}">
              <a16:creationId xmlns:a16="http://schemas.microsoft.com/office/drawing/2014/main" id="{4D29192D-0739-44A5-A8DA-6FE4A2B81A6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0" name="テキスト ボックス 189">
          <a:extLst>
            <a:ext uri="{FF2B5EF4-FFF2-40B4-BE49-F238E27FC236}">
              <a16:creationId xmlns:a16="http://schemas.microsoft.com/office/drawing/2014/main" id="{AF4871F0-0DC7-44E8-BE47-119D62511738}"/>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1" name="テキスト ボックス 190">
          <a:extLst>
            <a:ext uri="{FF2B5EF4-FFF2-40B4-BE49-F238E27FC236}">
              <a16:creationId xmlns:a16="http://schemas.microsoft.com/office/drawing/2014/main" id="{2AC99114-49CA-466E-9B4A-490460F61435}"/>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2" name="テキスト ボックス 191">
          <a:extLst>
            <a:ext uri="{FF2B5EF4-FFF2-40B4-BE49-F238E27FC236}">
              <a16:creationId xmlns:a16="http://schemas.microsoft.com/office/drawing/2014/main" id="{02F0F6E4-5975-4F55-A40D-75273C8F6FB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3" name="テキスト ボックス 192">
          <a:extLst>
            <a:ext uri="{FF2B5EF4-FFF2-40B4-BE49-F238E27FC236}">
              <a16:creationId xmlns:a16="http://schemas.microsoft.com/office/drawing/2014/main" id="{2F3764A4-C256-4CA8-BAD3-84218606A085}"/>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4" name="テキスト ボックス 193">
          <a:extLst>
            <a:ext uri="{FF2B5EF4-FFF2-40B4-BE49-F238E27FC236}">
              <a16:creationId xmlns:a16="http://schemas.microsoft.com/office/drawing/2014/main" id="{4F6283B7-8C22-41FB-923E-55C2373B4DC3}"/>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5" name="テキスト ボックス 194">
          <a:extLst>
            <a:ext uri="{FF2B5EF4-FFF2-40B4-BE49-F238E27FC236}">
              <a16:creationId xmlns:a16="http://schemas.microsoft.com/office/drawing/2014/main" id="{EB6A5E75-0ABD-4A88-AADB-BC46E0ADB69F}"/>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6" name="テキスト ボックス 195">
          <a:extLst>
            <a:ext uri="{FF2B5EF4-FFF2-40B4-BE49-F238E27FC236}">
              <a16:creationId xmlns:a16="http://schemas.microsoft.com/office/drawing/2014/main" id="{7F860C21-90A4-42E4-B228-40F43FC356A4}"/>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7" name="テキスト ボックス 196">
          <a:extLst>
            <a:ext uri="{FF2B5EF4-FFF2-40B4-BE49-F238E27FC236}">
              <a16:creationId xmlns:a16="http://schemas.microsoft.com/office/drawing/2014/main" id="{B446A46B-D122-419B-B8B0-DFA03766837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8" name="テキスト ボックス 197">
          <a:extLst>
            <a:ext uri="{FF2B5EF4-FFF2-40B4-BE49-F238E27FC236}">
              <a16:creationId xmlns:a16="http://schemas.microsoft.com/office/drawing/2014/main" id="{608B9E99-ED83-44BA-95DF-D3C7E2F79C90}"/>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199" name="テキスト ボックス 198">
          <a:extLst>
            <a:ext uri="{FF2B5EF4-FFF2-40B4-BE49-F238E27FC236}">
              <a16:creationId xmlns:a16="http://schemas.microsoft.com/office/drawing/2014/main" id="{318486C9-2560-4F3B-BB56-77E04FF33D7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0" name="テキスト ボックス 199">
          <a:extLst>
            <a:ext uri="{FF2B5EF4-FFF2-40B4-BE49-F238E27FC236}">
              <a16:creationId xmlns:a16="http://schemas.microsoft.com/office/drawing/2014/main" id="{736604EB-F11B-4910-8831-FAD2C39C76A5}"/>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1" name="テキスト ボックス 200">
          <a:extLst>
            <a:ext uri="{FF2B5EF4-FFF2-40B4-BE49-F238E27FC236}">
              <a16:creationId xmlns:a16="http://schemas.microsoft.com/office/drawing/2014/main" id="{A501B137-C60A-4478-B81D-E30743DE449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2" name="テキスト ボックス 201">
          <a:extLst>
            <a:ext uri="{FF2B5EF4-FFF2-40B4-BE49-F238E27FC236}">
              <a16:creationId xmlns:a16="http://schemas.microsoft.com/office/drawing/2014/main" id="{580E0602-338B-438C-B916-B2E314E4F16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3" name="テキスト ボックス 202">
          <a:extLst>
            <a:ext uri="{FF2B5EF4-FFF2-40B4-BE49-F238E27FC236}">
              <a16:creationId xmlns:a16="http://schemas.microsoft.com/office/drawing/2014/main" id="{B4986F3D-77FF-4479-AC63-73E69BB56576}"/>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4" name="テキスト ボックス 203">
          <a:extLst>
            <a:ext uri="{FF2B5EF4-FFF2-40B4-BE49-F238E27FC236}">
              <a16:creationId xmlns:a16="http://schemas.microsoft.com/office/drawing/2014/main" id="{A6DFE250-F128-420B-8D63-4A82C96C8D9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5" name="テキスト ボックス 204">
          <a:extLst>
            <a:ext uri="{FF2B5EF4-FFF2-40B4-BE49-F238E27FC236}">
              <a16:creationId xmlns:a16="http://schemas.microsoft.com/office/drawing/2014/main" id="{89FA8913-41C2-4D9D-9FD8-F54E519370C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6" name="テキスト ボックス 205">
          <a:extLst>
            <a:ext uri="{FF2B5EF4-FFF2-40B4-BE49-F238E27FC236}">
              <a16:creationId xmlns:a16="http://schemas.microsoft.com/office/drawing/2014/main" id="{A506C95A-C6F3-4E91-BA68-B5ECB88EB11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7" name="テキスト ボックス 206">
          <a:extLst>
            <a:ext uri="{FF2B5EF4-FFF2-40B4-BE49-F238E27FC236}">
              <a16:creationId xmlns:a16="http://schemas.microsoft.com/office/drawing/2014/main" id="{9D8CFC5C-3DC8-4320-A276-9175543ED980}"/>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8" name="テキスト ボックス 207">
          <a:extLst>
            <a:ext uri="{FF2B5EF4-FFF2-40B4-BE49-F238E27FC236}">
              <a16:creationId xmlns:a16="http://schemas.microsoft.com/office/drawing/2014/main" id="{BF0EF00B-CC41-4C3C-AC5D-7D542D4EC362}"/>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09" name="テキスト ボックス 208">
          <a:extLst>
            <a:ext uri="{FF2B5EF4-FFF2-40B4-BE49-F238E27FC236}">
              <a16:creationId xmlns:a16="http://schemas.microsoft.com/office/drawing/2014/main" id="{05EDDE44-EA11-455D-9FE2-DDC96D76773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0" name="テキスト ボックス 209">
          <a:extLst>
            <a:ext uri="{FF2B5EF4-FFF2-40B4-BE49-F238E27FC236}">
              <a16:creationId xmlns:a16="http://schemas.microsoft.com/office/drawing/2014/main" id="{1009D1FA-9ED4-47A8-AA30-08827F36D02A}"/>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1" name="テキスト ボックス 210">
          <a:extLst>
            <a:ext uri="{FF2B5EF4-FFF2-40B4-BE49-F238E27FC236}">
              <a16:creationId xmlns:a16="http://schemas.microsoft.com/office/drawing/2014/main" id="{5F0C8F3F-F311-4153-8300-A464E924ED1C}"/>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2" name="テキスト ボックス 211">
          <a:extLst>
            <a:ext uri="{FF2B5EF4-FFF2-40B4-BE49-F238E27FC236}">
              <a16:creationId xmlns:a16="http://schemas.microsoft.com/office/drawing/2014/main" id="{2085F35E-B817-4760-901C-89AF0289502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3" name="テキスト ボックス 212">
          <a:extLst>
            <a:ext uri="{FF2B5EF4-FFF2-40B4-BE49-F238E27FC236}">
              <a16:creationId xmlns:a16="http://schemas.microsoft.com/office/drawing/2014/main" id="{F7A990AA-D5DF-4235-A2DF-92A6EFAC040D}"/>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4" name="テキスト ボックス 213">
          <a:extLst>
            <a:ext uri="{FF2B5EF4-FFF2-40B4-BE49-F238E27FC236}">
              <a16:creationId xmlns:a16="http://schemas.microsoft.com/office/drawing/2014/main" id="{C5CFEADC-88A8-4370-81EB-14B34480E777}"/>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6</xdr:row>
      <xdr:rowOff>50800</xdr:rowOff>
    </xdr:from>
    <xdr:ext cx="385555" cy="92398"/>
    <xdr:sp macro="" textlink="">
      <xdr:nvSpPr>
        <xdr:cNvPr id="215" name="テキスト ボックス 214">
          <a:extLst>
            <a:ext uri="{FF2B5EF4-FFF2-40B4-BE49-F238E27FC236}">
              <a16:creationId xmlns:a16="http://schemas.microsoft.com/office/drawing/2014/main" id="{A5EB432C-A3D3-4F9B-9E1B-5CAE78BE393E}"/>
            </a:ext>
          </a:extLst>
        </xdr:cNvPr>
        <xdr:cNvSpPr txBox="1"/>
      </xdr:nvSpPr>
      <xdr:spPr>
        <a:xfrm>
          <a:off x="6574366" y="24987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12</xdr:col>
      <xdr:colOff>2117</xdr:colOff>
      <xdr:row>6</xdr:row>
      <xdr:rowOff>9525</xdr:rowOff>
    </xdr:from>
    <xdr:ext cx="245534" cy="133673"/>
    <xdr:sp macro="" textlink="">
      <xdr:nvSpPr>
        <xdr:cNvPr id="216" name="テキスト ボックス 215">
          <a:extLst>
            <a:ext uri="{FF2B5EF4-FFF2-40B4-BE49-F238E27FC236}">
              <a16:creationId xmlns:a16="http://schemas.microsoft.com/office/drawing/2014/main" id="{C7C94E96-0DE0-414B-9691-F262D5F4111B}"/>
            </a:ext>
          </a:extLst>
        </xdr:cNvPr>
        <xdr:cNvSpPr txBox="1"/>
      </xdr:nvSpPr>
      <xdr:spPr>
        <a:xfrm>
          <a:off x="6574367" y="2457450"/>
          <a:ext cx="245534" cy="133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squar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17" name="テキスト ボックス 216">
          <a:extLst>
            <a:ext uri="{FF2B5EF4-FFF2-40B4-BE49-F238E27FC236}">
              <a16:creationId xmlns:a16="http://schemas.microsoft.com/office/drawing/2014/main" id="{1F24A2B3-A540-4B27-B33D-7D7AD86DE3D2}"/>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18" name="テキスト ボックス 217">
          <a:extLst>
            <a:ext uri="{FF2B5EF4-FFF2-40B4-BE49-F238E27FC236}">
              <a16:creationId xmlns:a16="http://schemas.microsoft.com/office/drawing/2014/main" id="{8543A0F9-76CA-4F26-B9A7-E26A0677F34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19" name="テキスト ボックス 218">
          <a:extLst>
            <a:ext uri="{FF2B5EF4-FFF2-40B4-BE49-F238E27FC236}">
              <a16:creationId xmlns:a16="http://schemas.microsoft.com/office/drawing/2014/main" id="{27F66B33-23DD-494A-A3C9-D80EF9A9732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0" name="テキスト ボックス 219">
          <a:extLst>
            <a:ext uri="{FF2B5EF4-FFF2-40B4-BE49-F238E27FC236}">
              <a16:creationId xmlns:a16="http://schemas.microsoft.com/office/drawing/2014/main" id="{8D9BCB1A-8A38-4268-9D17-E9BADEF1645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1" name="テキスト ボックス 220">
          <a:extLst>
            <a:ext uri="{FF2B5EF4-FFF2-40B4-BE49-F238E27FC236}">
              <a16:creationId xmlns:a16="http://schemas.microsoft.com/office/drawing/2014/main" id="{856931FB-8131-4570-8EA0-7B3E5722D54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2" name="テキスト ボックス 221">
          <a:extLst>
            <a:ext uri="{FF2B5EF4-FFF2-40B4-BE49-F238E27FC236}">
              <a16:creationId xmlns:a16="http://schemas.microsoft.com/office/drawing/2014/main" id="{35E46BD7-AF18-4C44-BF4A-EE53DB44972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3" name="テキスト ボックス 222">
          <a:extLst>
            <a:ext uri="{FF2B5EF4-FFF2-40B4-BE49-F238E27FC236}">
              <a16:creationId xmlns:a16="http://schemas.microsoft.com/office/drawing/2014/main" id="{12CD2E85-8416-46F0-A273-900C5077634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4" name="テキスト ボックス 223">
          <a:extLst>
            <a:ext uri="{FF2B5EF4-FFF2-40B4-BE49-F238E27FC236}">
              <a16:creationId xmlns:a16="http://schemas.microsoft.com/office/drawing/2014/main" id="{BF0C8228-F909-4D44-8C46-F0CBEE607CD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5" name="テキスト ボックス 224">
          <a:extLst>
            <a:ext uri="{FF2B5EF4-FFF2-40B4-BE49-F238E27FC236}">
              <a16:creationId xmlns:a16="http://schemas.microsoft.com/office/drawing/2014/main" id="{8EF6CEC8-8E41-4F37-90EF-21217EE8BC0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6" name="テキスト ボックス 225">
          <a:extLst>
            <a:ext uri="{FF2B5EF4-FFF2-40B4-BE49-F238E27FC236}">
              <a16:creationId xmlns:a16="http://schemas.microsoft.com/office/drawing/2014/main" id="{D207F9F4-DAC0-4F8E-B83D-14762586F6D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7" name="テキスト ボックス 226">
          <a:extLst>
            <a:ext uri="{FF2B5EF4-FFF2-40B4-BE49-F238E27FC236}">
              <a16:creationId xmlns:a16="http://schemas.microsoft.com/office/drawing/2014/main" id="{A3F68DD8-7C35-4A1C-A91F-AEE9119FDE5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8" name="テキスト ボックス 227">
          <a:extLst>
            <a:ext uri="{FF2B5EF4-FFF2-40B4-BE49-F238E27FC236}">
              <a16:creationId xmlns:a16="http://schemas.microsoft.com/office/drawing/2014/main" id="{EC4D5D2B-AA7A-4AA7-92AD-57FE452E37A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29" name="テキスト ボックス 228">
          <a:extLst>
            <a:ext uri="{FF2B5EF4-FFF2-40B4-BE49-F238E27FC236}">
              <a16:creationId xmlns:a16="http://schemas.microsoft.com/office/drawing/2014/main" id="{49965DD2-3503-40F2-881B-82C59B70901F}"/>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0" name="テキスト ボックス 229">
          <a:extLst>
            <a:ext uri="{FF2B5EF4-FFF2-40B4-BE49-F238E27FC236}">
              <a16:creationId xmlns:a16="http://schemas.microsoft.com/office/drawing/2014/main" id="{4C78B946-7406-42D9-8509-845F11AC44F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1" name="テキスト ボックス 230">
          <a:extLst>
            <a:ext uri="{FF2B5EF4-FFF2-40B4-BE49-F238E27FC236}">
              <a16:creationId xmlns:a16="http://schemas.microsoft.com/office/drawing/2014/main" id="{4A8FC43D-6E29-4C22-AFB6-DC48B4774E1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2" name="テキスト ボックス 231">
          <a:extLst>
            <a:ext uri="{FF2B5EF4-FFF2-40B4-BE49-F238E27FC236}">
              <a16:creationId xmlns:a16="http://schemas.microsoft.com/office/drawing/2014/main" id="{8438311D-4E2D-4C04-A4EB-1E6756C579D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3" name="テキスト ボックス 232">
          <a:extLst>
            <a:ext uri="{FF2B5EF4-FFF2-40B4-BE49-F238E27FC236}">
              <a16:creationId xmlns:a16="http://schemas.microsoft.com/office/drawing/2014/main" id="{94830048-3DB8-4A10-A1C4-E2B8652D22E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4" name="テキスト ボックス 233">
          <a:extLst>
            <a:ext uri="{FF2B5EF4-FFF2-40B4-BE49-F238E27FC236}">
              <a16:creationId xmlns:a16="http://schemas.microsoft.com/office/drawing/2014/main" id="{A3720CE4-F6BE-4E6A-AF9B-E7EFB09DA18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5" name="テキスト ボックス 234">
          <a:extLst>
            <a:ext uri="{FF2B5EF4-FFF2-40B4-BE49-F238E27FC236}">
              <a16:creationId xmlns:a16="http://schemas.microsoft.com/office/drawing/2014/main" id="{A5A7E8A5-5E6B-4714-A0ED-8A44741C55F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6" name="テキスト ボックス 235">
          <a:extLst>
            <a:ext uri="{FF2B5EF4-FFF2-40B4-BE49-F238E27FC236}">
              <a16:creationId xmlns:a16="http://schemas.microsoft.com/office/drawing/2014/main" id="{5DECF0D5-5CCD-40A4-A32E-068069B7029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7" name="テキスト ボックス 236">
          <a:extLst>
            <a:ext uri="{FF2B5EF4-FFF2-40B4-BE49-F238E27FC236}">
              <a16:creationId xmlns:a16="http://schemas.microsoft.com/office/drawing/2014/main" id="{62A1479E-E3F9-4539-8D25-CD32539C36FA}"/>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8" name="テキスト ボックス 237">
          <a:extLst>
            <a:ext uri="{FF2B5EF4-FFF2-40B4-BE49-F238E27FC236}">
              <a16:creationId xmlns:a16="http://schemas.microsoft.com/office/drawing/2014/main" id="{2562CB02-AC79-4C7A-B4A3-CA26248D5BD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39" name="テキスト ボックス 238">
          <a:extLst>
            <a:ext uri="{FF2B5EF4-FFF2-40B4-BE49-F238E27FC236}">
              <a16:creationId xmlns:a16="http://schemas.microsoft.com/office/drawing/2014/main" id="{6EF70380-2797-4676-8CF4-2935B5B86B66}"/>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0" name="テキスト ボックス 239">
          <a:extLst>
            <a:ext uri="{FF2B5EF4-FFF2-40B4-BE49-F238E27FC236}">
              <a16:creationId xmlns:a16="http://schemas.microsoft.com/office/drawing/2014/main" id="{7A57C88C-71AF-4BC3-B693-1332518386CD}"/>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1" name="テキスト ボックス 240">
          <a:extLst>
            <a:ext uri="{FF2B5EF4-FFF2-40B4-BE49-F238E27FC236}">
              <a16:creationId xmlns:a16="http://schemas.microsoft.com/office/drawing/2014/main" id="{4CD083E9-B98D-4127-90D4-DB76F461C3CB}"/>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2" name="テキスト ボックス 241">
          <a:extLst>
            <a:ext uri="{FF2B5EF4-FFF2-40B4-BE49-F238E27FC236}">
              <a16:creationId xmlns:a16="http://schemas.microsoft.com/office/drawing/2014/main" id="{EB507087-6EE0-47DA-98D2-DF66320C4DE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3" name="テキスト ボックス 242">
          <a:extLst>
            <a:ext uri="{FF2B5EF4-FFF2-40B4-BE49-F238E27FC236}">
              <a16:creationId xmlns:a16="http://schemas.microsoft.com/office/drawing/2014/main" id="{666F4B33-49B0-4240-ACD1-DB1D502A9273}"/>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4" name="テキスト ボックス 243">
          <a:extLst>
            <a:ext uri="{FF2B5EF4-FFF2-40B4-BE49-F238E27FC236}">
              <a16:creationId xmlns:a16="http://schemas.microsoft.com/office/drawing/2014/main" id="{026D1C32-E724-4C02-A6A7-D575F5331BB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5" name="テキスト ボックス 244">
          <a:extLst>
            <a:ext uri="{FF2B5EF4-FFF2-40B4-BE49-F238E27FC236}">
              <a16:creationId xmlns:a16="http://schemas.microsoft.com/office/drawing/2014/main" id="{D7918301-C7A1-4328-A080-1E1266BC306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6" name="テキスト ボックス 245">
          <a:extLst>
            <a:ext uri="{FF2B5EF4-FFF2-40B4-BE49-F238E27FC236}">
              <a16:creationId xmlns:a16="http://schemas.microsoft.com/office/drawing/2014/main" id="{AD5D04BD-6F76-4C31-A170-E35ADE67E11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7" name="テキスト ボックス 246">
          <a:extLst>
            <a:ext uri="{FF2B5EF4-FFF2-40B4-BE49-F238E27FC236}">
              <a16:creationId xmlns:a16="http://schemas.microsoft.com/office/drawing/2014/main" id="{12A3C6CB-318D-44BB-95CE-C97958DF1C2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8" name="テキスト ボックス 247">
          <a:extLst>
            <a:ext uri="{FF2B5EF4-FFF2-40B4-BE49-F238E27FC236}">
              <a16:creationId xmlns:a16="http://schemas.microsoft.com/office/drawing/2014/main" id="{4C81B096-654E-47A0-8D07-9AFA18F8D5E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49" name="テキスト ボックス 248">
          <a:extLst>
            <a:ext uri="{FF2B5EF4-FFF2-40B4-BE49-F238E27FC236}">
              <a16:creationId xmlns:a16="http://schemas.microsoft.com/office/drawing/2014/main" id="{74A49A01-FA5A-46AD-B69A-0D7E417E4379}"/>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0" name="テキスト ボックス 249">
          <a:extLst>
            <a:ext uri="{FF2B5EF4-FFF2-40B4-BE49-F238E27FC236}">
              <a16:creationId xmlns:a16="http://schemas.microsoft.com/office/drawing/2014/main" id="{CBA9F5BF-5E90-4280-BCCE-40DB83F9B43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1" name="テキスト ボックス 250">
          <a:extLst>
            <a:ext uri="{FF2B5EF4-FFF2-40B4-BE49-F238E27FC236}">
              <a16:creationId xmlns:a16="http://schemas.microsoft.com/office/drawing/2014/main" id="{453945CA-83B3-4FED-AA80-419C7D275DAC}"/>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2" name="テキスト ボックス 251">
          <a:extLst>
            <a:ext uri="{FF2B5EF4-FFF2-40B4-BE49-F238E27FC236}">
              <a16:creationId xmlns:a16="http://schemas.microsoft.com/office/drawing/2014/main" id="{DA3B14BB-D75F-4F4B-B135-3B566B02A4D1}"/>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3" name="テキスト ボックス 252">
          <a:extLst>
            <a:ext uri="{FF2B5EF4-FFF2-40B4-BE49-F238E27FC236}">
              <a16:creationId xmlns:a16="http://schemas.microsoft.com/office/drawing/2014/main" id="{DED0E2D6-29BF-4A1A-BF7F-A76BD4BB6AA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4" name="テキスト ボックス 253">
          <a:extLst>
            <a:ext uri="{FF2B5EF4-FFF2-40B4-BE49-F238E27FC236}">
              <a16:creationId xmlns:a16="http://schemas.microsoft.com/office/drawing/2014/main" id="{BEFA1CAD-B84F-48E3-9636-1D55BB020628}"/>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5" name="テキスト ボックス 254">
          <a:extLst>
            <a:ext uri="{FF2B5EF4-FFF2-40B4-BE49-F238E27FC236}">
              <a16:creationId xmlns:a16="http://schemas.microsoft.com/office/drawing/2014/main" id="{65165301-7D9A-4FB4-8342-38227E533647}"/>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6" name="テキスト ボックス 255">
          <a:extLst>
            <a:ext uri="{FF2B5EF4-FFF2-40B4-BE49-F238E27FC236}">
              <a16:creationId xmlns:a16="http://schemas.microsoft.com/office/drawing/2014/main" id="{D710C8E0-10D4-4A43-8C54-C991B8BF3A6E}"/>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11</xdr:col>
      <xdr:colOff>516466</xdr:colOff>
      <xdr:row>7</xdr:row>
      <xdr:rowOff>50800</xdr:rowOff>
    </xdr:from>
    <xdr:ext cx="385555" cy="92398"/>
    <xdr:sp macro="" textlink="">
      <xdr:nvSpPr>
        <xdr:cNvPr id="257" name="テキスト ボックス 256">
          <a:extLst>
            <a:ext uri="{FF2B5EF4-FFF2-40B4-BE49-F238E27FC236}">
              <a16:creationId xmlns:a16="http://schemas.microsoft.com/office/drawing/2014/main" id="{19EE1971-0B36-4714-AB0E-0EBAF79F3BC5}"/>
            </a:ext>
          </a:extLst>
        </xdr:cNvPr>
        <xdr:cNvSpPr txBox="1"/>
      </xdr:nvSpPr>
      <xdr:spPr>
        <a:xfrm>
          <a:off x="6574366" y="28987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twoCellAnchor>
    <xdr:from>
      <xdr:col>10</xdr:col>
      <xdr:colOff>379281</xdr:colOff>
      <xdr:row>5</xdr:row>
      <xdr:rowOff>78512</xdr:rowOff>
    </xdr:from>
    <xdr:to>
      <xdr:col>12</xdr:col>
      <xdr:colOff>240312</xdr:colOff>
      <xdr:row>6</xdr:row>
      <xdr:rowOff>6890</xdr:rowOff>
    </xdr:to>
    <xdr:sp macro="" textlink="">
      <xdr:nvSpPr>
        <xdr:cNvPr id="258" name="テキスト ボックス 9">
          <a:extLst>
            <a:ext uri="{FF2B5EF4-FFF2-40B4-BE49-F238E27FC236}">
              <a16:creationId xmlns:a16="http://schemas.microsoft.com/office/drawing/2014/main" id="{1DAACC43-BD36-44F6-B3D4-ED48B8BA45D8}"/>
            </a:ext>
          </a:extLst>
        </xdr:cNvPr>
        <xdr:cNvSpPr txBox="1"/>
      </xdr:nvSpPr>
      <xdr:spPr>
        <a:xfrm rot="1589814">
          <a:off x="5913306" y="2126387"/>
          <a:ext cx="899256" cy="3284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予約です</a:t>
          </a:r>
          <a:endParaRPr kumimoji="1" lang="en-US" altLang="ja-JP" sz="1200" b="1"/>
        </a:p>
        <a:p>
          <a:endParaRPr kumimoji="1" lang="ja-JP" altLang="en-US" sz="1100"/>
        </a:p>
      </xdr:txBody>
    </xdr:sp>
    <xdr:clientData/>
  </xdr:twoCellAnchor>
  <xdr:twoCellAnchor editAs="oneCell">
    <xdr:from>
      <xdr:col>10</xdr:col>
      <xdr:colOff>457200</xdr:colOff>
      <xdr:row>8</xdr:row>
      <xdr:rowOff>44160</xdr:rowOff>
    </xdr:from>
    <xdr:to>
      <xdr:col>13</xdr:col>
      <xdr:colOff>1057</xdr:colOff>
      <xdr:row>11</xdr:row>
      <xdr:rowOff>152400</xdr:rowOff>
    </xdr:to>
    <xdr:pic>
      <xdr:nvPicPr>
        <xdr:cNvPr id="259" name="図 258">
          <a:extLst>
            <a:ext uri="{FF2B5EF4-FFF2-40B4-BE49-F238E27FC236}">
              <a16:creationId xmlns:a16="http://schemas.microsoft.com/office/drawing/2014/main" id="{3221D439-B3E9-459E-8901-C48EE2BAEA7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991225" y="3292185"/>
          <a:ext cx="877357" cy="746415"/>
        </a:xfrm>
        <a:prstGeom prst="rect">
          <a:avLst/>
        </a:prstGeom>
      </xdr:spPr>
    </xdr:pic>
    <xdr:clientData/>
  </xdr:twoCellAnchor>
  <xdr:twoCellAnchor>
    <xdr:from>
      <xdr:col>8</xdr:col>
      <xdr:colOff>638174</xdr:colOff>
      <xdr:row>8</xdr:row>
      <xdr:rowOff>28576</xdr:rowOff>
    </xdr:from>
    <xdr:to>
      <xdr:col>10</xdr:col>
      <xdr:colOff>533399</xdr:colOff>
      <xdr:row>12</xdr:row>
      <xdr:rowOff>180975</xdr:rowOff>
    </xdr:to>
    <xdr:sp macro="" textlink="">
      <xdr:nvSpPr>
        <xdr:cNvPr id="260" name="テキスト ボックス 259">
          <a:extLst>
            <a:ext uri="{FF2B5EF4-FFF2-40B4-BE49-F238E27FC236}">
              <a16:creationId xmlns:a16="http://schemas.microsoft.com/office/drawing/2014/main" id="{14A8F566-0355-4AD1-AFB1-54C621B30D31}"/>
            </a:ext>
          </a:extLst>
        </xdr:cNvPr>
        <xdr:cNvSpPr txBox="1"/>
      </xdr:nvSpPr>
      <xdr:spPr>
        <a:xfrm>
          <a:off x="4762499" y="3276601"/>
          <a:ext cx="1304925" cy="1019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✕（ツイッター）ページ</a:t>
          </a:r>
          <a:r>
            <a:rPr kumimoji="1" lang="ja-JP" altLang="en-US" sz="1400" b="1"/>
            <a:t>→</a:t>
          </a:r>
          <a:r>
            <a:rPr kumimoji="1" lang="ja-JP" altLang="en-US" sz="1100" b="1"/>
            <a:t>　　　　</a:t>
          </a:r>
          <a:endParaRPr kumimoji="1" lang="en-US" altLang="ja-JP" sz="1100" b="1"/>
        </a:p>
        <a:p>
          <a:r>
            <a:rPr kumimoji="1" lang="ja-JP" altLang="en-US" sz="1100" b="1"/>
            <a:t>当日の弁当写真</a:t>
          </a:r>
        </a:p>
      </xdr:txBody>
    </xdr:sp>
    <xdr:clientData/>
  </xdr:twoCellAnchor>
  <xdr:twoCellAnchor>
    <xdr:from>
      <xdr:col>6</xdr:col>
      <xdr:colOff>239184</xdr:colOff>
      <xdr:row>9</xdr:row>
      <xdr:rowOff>80433</xdr:rowOff>
    </xdr:from>
    <xdr:to>
      <xdr:col>7</xdr:col>
      <xdr:colOff>248709</xdr:colOff>
      <xdr:row>10</xdr:row>
      <xdr:rowOff>11641</xdr:rowOff>
    </xdr:to>
    <xdr:sp macro="" textlink="">
      <xdr:nvSpPr>
        <xdr:cNvPr id="261" name="矢印: 右 260">
          <a:extLst>
            <a:ext uri="{FF2B5EF4-FFF2-40B4-BE49-F238E27FC236}">
              <a16:creationId xmlns:a16="http://schemas.microsoft.com/office/drawing/2014/main" id="{82742A95-DEDC-4D76-88BB-7B5EF422CC2B}"/>
            </a:ext>
          </a:extLst>
        </xdr:cNvPr>
        <xdr:cNvSpPr/>
      </xdr:nvSpPr>
      <xdr:spPr>
        <a:xfrm>
          <a:off x="3487209" y="3547533"/>
          <a:ext cx="342900" cy="14075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2085976</xdr:colOff>
      <xdr:row>14</xdr:row>
      <xdr:rowOff>47624</xdr:rowOff>
    </xdr:from>
    <xdr:to>
      <xdr:col>15</xdr:col>
      <xdr:colOff>762001</xdr:colOff>
      <xdr:row>16</xdr:row>
      <xdr:rowOff>95249</xdr:rowOff>
    </xdr:to>
    <xdr:sp macro="" textlink="">
      <xdr:nvSpPr>
        <xdr:cNvPr id="262" name="テキスト ボックス 261">
          <a:extLst>
            <a:ext uri="{FF2B5EF4-FFF2-40B4-BE49-F238E27FC236}">
              <a16:creationId xmlns:a16="http://schemas.microsoft.com/office/drawing/2014/main" id="{FABE2253-7860-4998-A0A1-E84EC2437DFB}"/>
            </a:ext>
          </a:extLst>
        </xdr:cNvPr>
        <xdr:cNvSpPr txBox="1"/>
      </xdr:nvSpPr>
      <xdr:spPr>
        <a:xfrm>
          <a:off x="9934576" y="4733924"/>
          <a:ext cx="11620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トマトソース</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486834</xdr:colOff>
      <xdr:row>18</xdr:row>
      <xdr:rowOff>361947</xdr:rowOff>
    </xdr:from>
    <xdr:to>
      <xdr:col>19</xdr:col>
      <xdr:colOff>1409841</xdr:colOff>
      <xdr:row>21</xdr:row>
      <xdr:rowOff>62226</xdr:rowOff>
    </xdr:to>
    <xdr:pic>
      <xdr:nvPicPr>
        <xdr:cNvPr id="2" name="図 1" descr="059901s.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tretch>
          <a:fillRect/>
        </a:stretch>
      </xdr:blipFill>
      <xdr:spPr>
        <a:xfrm>
          <a:off x="13546667" y="6743697"/>
          <a:ext cx="1462757" cy="1054946"/>
        </a:xfrm>
        <a:prstGeom prst="rect">
          <a:avLst/>
        </a:prstGeom>
      </xdr:spPr>
    </xdr:pic>
    <xdr:clientData/>
  </xdr:twoCellAnchor>
  <xdr:twoCellAnchor>
    <xdr:from>
      <xdr:col>0</xdr:col>
      <xdr:colOff>7618</xdr:colOff>
      <xdr:row>0</xdr:row>
      <xdr:rowOff>423326</xdr:rowOff>
    </xdr:from>
    <xdr:to>
      <xdr:col>11</xdr:col>
      <xdr:colOff>645583</xdr:colOff>
      <xdr:row>8</xdr:row>
      <xdr:rowOff>7613</xdr:rowOff>
    </xdr:to>
    <xdr:sp macro="" textlink="">
      <xdr:nvSpPr>
        <xdr:cNvPr id="3" name="AutoShape 1">
          <a:extLst>
            <a:ext uri="{FF2B5EF4-FFF2-40B4-BE49-F238E27FC236}">
              <a16:creationId xmlns:a16="http://schemas.microsoft.com/office/drawing/2014/main" id="{00000000-0008-0000-0900-000003000000}"/>
            </a:ext>
          </a:extLst>
        </xdr:cNvPr>
        <xdr:cNvSpPr>
          <a:spLocks noChangeArrowheads="1"/>
        </xdr:cNvSpPr>
      </xdr:nvSpPr>
      <xdr:spPr bwMode="auto">
        <a:xfrm>
          <a:off x="7618" y="423326"/>
          <a:ext cx="6524415" cy="3013287"/>
        </a:xfrm>
        <a:prstGeom prst="roundRect">
          <a:avLst>
            <a:gd name="adj" fmla="val 2847"/>
          </a:avLst>
        </a:prstGeom>
        <a:noFill/>
        <a:ln w="19050">
          <a:solidFill>
            <a:srgbClr val="000000"/>
          </a:solidFill>
          <a:round/>
          <a:headEnd/>
          <a:tailEnd/>
        </a:ln>
      </xdr:spPr>
    </xdr:sp>
    <xdr:clientData/>
  </xdr:twoCellAnchor>
  <xdr:twoCellAnchor>
    <xdr:from>
      <xdr:col>0</xdr:col>
      <xdr:colOff>0</xdr:colOff>
      <xdr:row>49</xdr:row>
      <xdr:rowOff>0</xdr:rowOff>
    </xdr:from>
    <xdr:to>
      <xdr:col>0</xdr:col>
      <xdr:colOff>0</xdr:colOff>
      <xdr:row>56</xdr:row>
      <xdr:rowOff>7620</xdr:rowOff>
    </xdr:to>
    <xdr:sp macro="" textlink="">
      <xdr:nvSpPr>
        <xdr:cNvPr id="4" name="AutoShape 2">
          <a:extLst>
            <a:ext uri="{FF2B5EF4-FFF2-40B4-BE49-F238E27FC236}">
              <a16:creationId xmlns:a16="http://schemas.microsoft.com/office/drawing/2014/main" id="{00000000-0008-0000-0900-000004000000}"/>
            </a:ext>
          </a:extLst>
        </xdr:cNvPr>
        <xdr:cNvSpPr>
          <a:spLocks noChangeArrowheads="1"/>
        </xdr:cNvSpPr>
      </xdr:nvSpPr>
      <xdr:spPr bwMode="auto">
        <a:xfrm>
          <a:off x="0" y="17440275"/>
          <a:ext cx="0" cy="2569845"/>
        </a:xfrm>
        <a:prstGeom prst="roundRect">
          <a:avLst>
            <a:gd name="adj" fmla="val 3769"/>
          </a:avLst>
        </a:prstGeom>
        <a:noFill/>
        <a:ln w="19050">
          <a:solidFill>
            <a:srgbClr val="000000"/>
          </a:solidFill>
          <a:round/>
          <a:headEnd/>
          <a:tailEnd/>
        </a:ln>
      </xdr:spPr>
    </xdr:sp>
    <xdr:clientData/>
  </xdr:twoCellAnchor>
  <xdr:oneCellAnchor>
    <xdr:from>
      <xdr:col>14</xdr:col>
      <xdr:colOff>804334</xdr:colOff>
      <xdr:row>18</xdr:row>
      <xdr:rowOff>266520</xdr:rowOff>
    </xdr:from>
    <xdr:ext cx="4493885" cy="819328"/>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8538634" y="6419670"/>
          <a:ext cx="4493885" cy="81932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vert="horz" wrap="square" rtlCol="0" anchor="t" anchorCtr="0">
          <a:noAutofit/>
        </a:bodyPr>
        <a:lstStyle/>
        <a:p>
          <a:pPr algn="ctr"/>
          <a:r>
            <a:rPr kumimoji="1" lang="ja-JP" altLang="en-US" sz="1600" b="1"/>
            <a:t>注文ＦＡＸお願いします。</a:t>
          </a:r>
          <a:endParaRPr kumimoji="1" lang="en-US" altLang="ja-JP" sz="1600" b="1"/>
        </a:p>
        <a:p>
          <a:pPr algn="ctr"/>
          <a:endParaRPr kumimoji="1" lang="en-US" altLang="ja-JP" sz="1600" b="1"/>
        </a:p>
      </xdr:txBody>
    </xdr:sp>
    <xdr:clientData/>
  </xdr:oneCellAnchor>
  <xdr:oneCellAnchor>
    <xdr:from>
      <xdr:col>11</xdr:col>
      <xdr:colOff>516466</xdr:colOff>
      <xdr:row>4</xdr:row>
      <xdr:rowOff>50800</xdr:rowOff>
    </xdr:from>
    <xdr:ext cx="385555" cy="92398"/>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6402916" y="17081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758537</xdr:colOff>
      <xdr:row>21</xdr:row>
      <xdr:rowOff>358562</xdr:rowOff>
    </xdr:from>
    <xdr:ext cx="1776448" cy="625812"/>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8492837" y="7873787"/>
          <a:ext cx="1776448" cy="625812"/>
        </a:xfrm>
        <a:prstGeom prst="rect">
          <a:avLst/>
        </a:prstGeom>
        <a:solidFill>
          <a:schemeClr val="accent1">
            <a:alpha val="67000"/>
          </a:schemeClr>
        </a:solidFill>
      </xdr:spPr>
      <xdr:txBody>
        <a:bodyPr wrap="none" lIns="91440" tIns="45720" rIns="91440" bIns="45720">
          <a:sp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ja-JP" altLang="en-US" sz="3200" b="1" cap="all" spc="0">
              <a:ln w="0"/>
              <a:solidFill>
                <a:schemeClr val="bg1"/>
              </a:solidFill>
              <a:effectLst>
                <a:reflection blurRad="12700" stA="50000" endPos="50000" dist="5000" dir="5400000" sy="-100000" rotWithShape="0"/>
              </a:effectLst>
            </a:rPr>
            <a:t>訂正です</a:t>
          </a:r>
        </a:p>
      </xdr:txBody>
    </xdr:sp>
    <xdr:clientData/>
  </xdr:oneCellAnchor>
  <xdr:twoCellAnchor>
    <xdr:from>
      <xdr:col>15</xdr:col>
      <xdr:colOff>57150</xdr:colOff>
      <xdr:row>35</xdr:row>
      <xdr:rowOff>33866</xdr:rowOff>
    </xdr:from>
    <xdr:to>
      <xdr:col>18</xdr:col>
      <xdr:colOff>535516</xdr:colOff>
      <xdr:row>35</xdr:row>
      <xdr:rowOff>42333</xdr:rowOff>
    </xdr:to>
    <xdr:cxnSp macro="">
      <xdr:nvCxnSpPr>
        <xdr:cNvPr id="8" name="直線コネクタ 7">
          <a:extLst>
            <a:ext uri="{FF2B5EF4-FFF2-40B4-BE49-F238E27FC236}">
              <a16:creationId xmlns:a16="http://schemas.microsoft.com/office/drawing/2014/main" id="{00000000-0008-0000-0900-000008000000}"/>
            </a:ext>
          </a:extLst>
        </xdr:cNvPr>
        <xdr:cNvCxnSpPr/>
      </xdr:nvCxnSpPr>
      <xdr:spPr>
        <a:xfrm flipV="1">
          <a:off x="10277475" y="12540191"/>
          <a:ext cx="3307291" cy="846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205318</xdr:colOff>
      <xdr:row>5</xdr:row>
      <xdr:rowOff>116416</xdr:rowOff>
    </xdr:from>
    <xdr:to>
      <xdr:col>19</xdr:col>
      <xdr:colOff>340784</xdr:colOff>
      <xdr:row>6</xdr:row>
      <xdr:rowOff>201082</xdr:rowOff>
    </xdr:to>
    <xdr:sp macro="" textlink="">
      <xdr:nvSpPr>
        <xdr:cNvPr id="9" name="四角形吹き出し 15">
          <a:extLst>
            <a:ext uri="{FF2B5EF4-FFF2-40B4-BE49-F238E27FC236}">
              <a16:creationId xmlns:a16="http://schemas.microsoft.com/office/drawing/2014/main" id="{00000000-0008-0000-0900-000009000000}"/>
            </a:ext>
          </a:extLst>
        </xdr:cNvPr>
        <xdr:cNvSpPr/>
      </xdr:nvSpPr>
      <xdr:spPr>
        <a:xfrm>
          <a:off x="12725401" y="2201333"/>
          <a:ext cx="1214966" cy="550332"/>
        </a:xfrm>
        <a:prstGeom prst="wedgeRectCallout">
          <a:avLst>
            <a:gd name="adj1" fmla="val -87956"/>
            <a:gd name="adj2" fmla="val 57885"/>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b="1"/>
            <a:t>訂正です</a:t>
          </a:r>
        </a:p>
      </xdr:txBody>
    </xdr:sp>
    <xdr:clientData/>
  </xdr:twoCellAnchor>
  <xdr:twoCellAnchor editAs="oneCell">
    <xdr:from>
      <xdr:col>0</xdr:col>
      <xdr:colOff>127000</xdr:colOff>
      <xdr:row>47</xdr:row>
      <xdr:rowOff>351363</xdr:rowOff>
    </xdr:from>
    <xdr:to>
      <xdr:col>3</xdr:col>
      <xdr:colOff>679590</xdr:colOff>
      <xdr:row>51</xdr:row>
      <xdr:rowOff>2959</xdr:rowOff>
    </xdr:to>
    <xdr:pic>
      <xdr:nvPicPr>
        <xdr:cNvPr id="10" name="図 9" descr="059901s.jpg">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1" cstate="print"/>
        <a:stretch>
          <a:fillRect/>
        </a:stretch>
      </xdr:blipFill>
      <xdr:spPr>
        <a:xfrm>
          <a:off x="127000" y="7399863"/>
          <a:ext cx="1457465" cy="1058121"/>
        </a:xfrm>
        <a:prstGeom prst="rect">
          <a:avLst/>
        </a:prstGeom>
      </xdr:spPr>
    </xdr:pic>
    <xdr:clientData/>
  </xdr:twoCellAnchor>
  <xdr:twoCellAnchor>
    <xdr:from>
      <xdr:col>0</xdr:col>
      <xdr:colOff>7618</xdr:colOff>
      <xdr:row>27</xdr:row>
      <xdr:rowOff>423326</xdr:rowOff>
    </xdr:from>
    <xdr:to>
      <xdr:col>11</xdr:col>
      <xdr:colOff>645583</xdr:colOff>
      <xdr:row>35</xdr:row>
      <xdr:rowOff>7613</xdr:rowOff>
    </xdr:to>
    <xdr:sp macro="" textlink="">
      <xdr:nvSpPr>
        <xdr:cNvPr id="11" name="AutoShape 1">
          <a:extLst>
            <a:ext uri="{FF2B5EF4-FFF2-40B4-BE49-F238E27FC236}">
              <a16:creationId xmlns:a16="http://schemas.microsoft.com/office/drawing/2014/main" id="{00000000-0008-0000-0900-00000B000000}"/>
            </a:ext>
          </a:extLst>
        </xdr:cNvPr>
        <xdr:cNvSpPr>
          <a:spLocks noChangeArrowheads="1"/>
        </xdr:cNvSpPr>
      </xdr:nvSpPr>
      <xdr:spPr bwMode="auto">
        <a:xfrm>
          <a:off x="7618" y="423326"/>
          <a:ext cx="6524415" cy="3013287"/>
        </a:xfrm>
        <a:prstGeom prst="roundRect">
          <a:avLst>
            <a:gd name="adj" fmla="val 2847"/>
          </a:avLst>
        </a:prstGeom>
        <a:noFill/>
        <a:ln w="19050">
          <a:solidFill>
            <a:srgbClr val="000000"/>
          </a:solidFill>
          <a:round/>
          <a:headEnd/>
          <a:tailEnd/>
        </a:ln>
      </xdr:spPr>
    </xdr:sp>
    <xdr:clientData/>
  </xdr:twoCellAnchor>
  <xdr:twoCellAnchor>
    <xdr:from>
      <xdr:col>14</xdr:col>
      <xdr:colOff>237065</xdr:colOff>
      <xdr:row>0</xdr:row>
      <xdr:rowOff>0</xdr:rowOff>
    </xdr:from>
    <xdr:to>
      <xdr:col>14</xdr:col>
      <xdr:colOff>1380066</xdr:colOff>
      <xdr:row>1</xdr:row>
      <xdr:rowOff>25400</xdr:rowOff>
    </xdr:to>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8085665" y="0"/>
          <a:ext cx="1143001" cy="4540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骨まで軟らか</a:t>
          </a:r>
          <a:endParaRPr kumimoji="1" lang="en-US" altLang="ja-JP" sz="1100"/>
        </a:p>
        <a:p>
          <a:pPr algn="ctr"/>
          <a:endParaRPr kumimoji="1" lang="ja-JP" altLang="en-US" sz="1100"/>
        </a:p>
      </xdr:txBody>
    </xdr:sp>
    <xdr:clientData/>
  </xdr:twoCellAnchor>
  <xdr:oneCellAnchor>
    <xdr:from>
      <xdr:col>15</xdr:col>
      <xdr:colOff>68791</xdr:colOff>
      <xdr:row>4</xdr:row>
      <xdr:rowOff>31750</xdr:rowOff>
    </xdr:from>
    <xdr:ext cx="385555" cy="92398"/>
    <xdr:sp macro="" textlink="">
      <xdr:nvSpPr>
        <xdr:cNvPr id="13" name="テキスト ボックス 12">
          <a:extLst>
            <a:ext uri="{FF2B5EF4-FFF2-40B4-BE49-F238E27FC236}">
              <a16:creationId xmlns:a16="http://schemas.microsoft.com/office/drawing/2014/main" id="{00000000-0008-0000-0900-00000D000000}"/>
            </a:ext>
          </a:extLst>
        </xdr:cNvPr>
        <xdr:cNvSpPr txBox="1"/>
      </xdr:nvSpPr>
      <xdr:spPr>
        <a:xfrm>
          <a:off x="10403416" y="167957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649816</xdr:colOff>
      <xdr:row>4</xdr:row>
      <xdr:rowOff>50800</xdr:rowOff>
    </xdr:from>
    <xdr:ext cx="385555" cy="92398"/>
    <xdr:sp macro="" textlink="">
      <xdr:nvSpPr>
        <xdr:cNvPr id="14" name="テキスト ボックス 13">
          <a:extLst>
            <a:ext uri="{FF2B5EF4-FFF2-40B4-BE49-F238E27FC236}">
              <a16:creationId xmlns:a16="http://schemas.microsoft.com/office/drawing/2014/main" id="{00000000-0008-0000-0900-00000E000000}"/>
            </a:ext>
          </a:extLst>
        </xdr:cNvPr>
        <xdr:cNvSpPr txBox="1"/>
      </xdr:nvSpPr>
      <xdr:spPr>
        <a:xfrm>
          <a:off x="8498416" y="16986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15</xdr:col>
      <xdr:colOff>1116541</xdr:colOff>
      <xdr:row>5</xdr:row>
      <xdr:rowOff>231775</xdr:rowOff>
    </xdr:from>
    <xdr:ext cx="385555" cy="92398"/>
    <xdr:sp macro="" textlink="">
      <xdr:nvSpPr>
        <xdr:cNvPr id="15" name="テキスト ボックス 14">
          <a:extLst>
            <a:ext uri="{FF2B5EF4-FFF2-40B4-BE49-F238E27FC236}">
              <a16:creationId xmlns:a16="http://schemas.microsoft.com/office/drawing/2014/main" id="{00000000-0008-0000-0900-00000F000000}"/>
            </a:ext>
          </a:extLst>
        </xdr:cNvPr>
        <xdr:cNvSpPr txBox="1"/>
      </xdr:nvSpPr>
      <xdr:spPr>
        <a:xfrm>
          <a:off x="11451166" y="22796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16</xdr:col>
      <xdr:colOff>74084</xdr:colOff>
      <xdr:row>14</xdr:row>
      <xdr:rowOff>86778</xdr:rowOff>
    </xdr:from>
    <xdr:to>
      <xdr:col>18</xdr:col>
      <xdr:colOff>457341</xdr:colOff>
      <xdr:row>17</xdr:row>
      <xdr:rowOff>316224</xdr:rowOff>
    </xdr:to>
    <xdr:pic>
      <xdr:nvPicPr>
        <xdr:cNvPr id="15" name="図 14" descr="059901s.jpg">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1" cstate="print"/>
        <a:stretch>
          <a:fillRect/>
        </a:stretch>
      </xdr:blipFill>
      <xdr:spPr>
        <a:xfrm>
          <a:off x="12054417" y="4965695"/>
          <a:ext cx="1462757" cy="1054946"/>
        </a:xfrm>
        <a:prstGeom prst="rect">
          <a:avLst/>
        </a:prstGeom>
      </xdr:spPr>
    </xdr:pic>
    <xdr:clientData/>
  </xdr:twoCellAnchor>
  <xdr:twoCellAnchor>
    <xdr:from>
      <xdr:col>0</xdr:col>
      <xdr:colOff>7618</xdr:colOff>
      <xdr:row>0</xdr:row>
      <xdr:rowOff>423326</xdr:rowOff>
    </xdr:from>
    <xdr:to>
      <xdr:col>11</xdr:col>
      <xdr:colOff>645583</xdr:colOff>
      <xdr:row>8</xdr:row>
      <xdr:rowOff>7613</xdr:rowOff>
    </xdr:to>
    <xdr:sp macro="" textlink="">
      <xdr:nvSpPr>
        <xdr:cNvPr id="2" name="AutoShape 1">
          <a:extLst>
            <a:ext uri="{FF2B5EF4-FFF2-40B4-BE49-F238E27FC236}">
              <a16:creationId xmlns:a16="http://schemas.microsoft.com/office/drawing/2014/main" id="{00000000-0008-0000-0A00-000002000000}"/>
            </a:ext>
          </a:extLst>
        </xdr:cNvPr>
        <xdr:cNvSpPr>
          <a:spLocks noChangeArrowheads="1"/>
        </xdr:cNvSpPr>
      </xdr:nvSpPr>
      <xdr:spPr bwMode="auto">
        <a:xfrm>
          <a:off x="7618" y="423326"/>
          <a:ext cx="6628132" cy="3013287"/>
        </a:xfrm>
        <a:prstGeom prst="roundRect">
          <a:avLst>
            <a:gd name="adj" fmla="val 2847"/>
          </a:avLst>
        </a:prstGeom>
        <a:noFill/>
        <a:ln w="19050">
          <a:solidFill>
            <a:srgbClr val="000000"/>
          </a:solidFill>
          <a:round/>
          <a:headEnd/>
          <a:tailEnd/>
        </a:ln>
      </xdr:spPr>
    </xdr:sp>
    <xdr:clientData/>
  </xdr:twoCellAnchor>
  <xdr:twoCellAnchor>
    <xdr:from>
      <xdr:col>0</xdr:col>
      <xdr:colOff>0</xdr:colOff>
      <xdr:row>49</xdr:row>
      <xdr:rowOff>0</xdr:rowOff>
    </xdr:from>
    <xdr:to>
      <xdr:col>0</xdr:col>
      <xdr:colOff>0</xdr:colOff>
      <xdr:row>56</xdr:row>
      <xdr:rowOff>7620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13693140"/>
          <a:ext cx="0" cy="2567940"/>
        </a:xfrm>
        <a:prstGeom prst="roundRect">
          <a:avLst>
            <a:gd name="adj" fmla="val 3769"/>
          </a:avLst>
        </a:prstGeom>
        <a:noFill/>
        <a:ln w="19050">
          <a:solidFill>
            <a:srgbClr val="000000"/>
          </a:solidFill>
          <a:round/>
          <a:headEnd/>
          <a:tailEnd/>
        </a:ln>
      </xdr:spPr>
    </xdr:sp>
    <xdr:clientData/>
  </xdr:twoCellAnchor>
  <xdr:oneCellAnchor>
    <xdr:from>
      <xdr:col>14</xdr:col>
      <xdr:colOff>804334</xdr:colOff>
      <xdr:row>18</xdr:row>
      <xdr:rowOff>266520</xdr:rowOff>
    </xdr:from>
    <xdr:ext cx="4493885" cy="819328"/>
    <xdr:sp macro="" textlink="">
      <xdr:nvSpPr>
        <xdr:cNvPr id="12" name="正方形/長方形 11">
          <a:extLst>
            <a:ext uri="{FF2B5EF4-FFF2-40B4-BE49-F238E27FC236}">
              <a16:creationId xmlns:a16="http://schemas.microsoft.com/office/drawing/2014/main" id="{00000000-0008-0000-0A00-00000C000000}"/>
            </a:ext>
          </a:extLst>
        </xdr:cNvPr>
        <xdr:cNvSpPr/>
      </xdr:nvSpPr>
      <xdr:spPr>
        <a:xfrm>
          <a:off x="8551334" y="6415437"/>
          <a:ext cx="4493885" cy="81932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vert="horz" wrap="square" rtlCol="0" anchor="t" anchorCtr="0">
          <a:noAutofit/>
        </a:bodyPr>
        <a:lstStyle/>
        <a:p>
          <a:pPr algn="ctr"/>
          <a:r>
            <a:rPr kumimoji="1" lang="ja-JP" altLang="en-US" sz="1600" b="1"/>
            <a:t>注文ＦＡＸお願いします。</a:t>
          </a:r>
          <a:endParaRPr kumimoji="1" lang="en-US" altLang="ja-JP" sz="1600" b="1"/>
        </a:p>
        <a:p>
          <a:pPr algn="ctr"/>
          <a:endParaRPr kumimoji="1" lang="en-US" altLang="ja-JP" sz="1600" b="1"/>
        </a:p>
      </xdr:txBody>
    </xdr:sp>
    <xdr:clientData/>
  </xdr:oneCellAnchor>
  <xdr:oneCellAnchor>
    <xdr:from>
      <xdr:col>11</xdr:col>
      <xdr:colOff>516466</xdr:colOff>
      <xdr:row>4</xdr:row>
      <xdr:rowOff>50800</xdr:rowOff>
    </xdr:from>
    <xdr:ext cx="385555" cy="92398"/>
    <xdr:sp macro="" textlink="">
      <xdr:nvSpPr>
        <xdr:cNvPr id="13" name="テキスト ボックス 12">
          <a:extLst>
            <a:ext uri="{FF2B5EF4-FFF2-40B4-BE49-F238E27FC236}">
              <a16:creationId xmlns:a16="http://schemas.microsoft.com/office/drawing/2014/main" id="{00000000-0008-0000-0A00-00000D000000}"/>
            </a:ext>
          </a:extLst>
        </xdr:cNvPr>
        <xdr:cNvSpPr txBox="1"/>
      </xdr:nvSpPr>
      <xdr:spPr>
        <a:xfrm>
          <a:off x="6062133" y="1684867"/>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vert="wordArtVertRtl" wrap="none" rtlCol="0" anchor="t">
          <a:spAutoFit/>
        </a:bodyPr>
        <a:lstStyle/>
        <a:p>
          <a:endParaRPr kumimoji="1" lang="ja-JP" altLang="en-US" sz="1100"/>
        </a:p>
      </xdr:txBody>
    </xdr:sp>
    <xdr:clientData/>
  </xdr:oneCellAnchor>
  <xdr:oneCellAnchor>
    <xdr:from>
      <xdr:col>14</xdr:col>
      <xdr:colOff>1668704</xdr:colOff>
      <xdr:row>24</xdr:row>
      <xdr:rowOff>62229</xdr:rowOff>
    </xdr:from>
    <xdr:ext cx="1776448" cy="625812"/>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9415704" y="8920479"/>
          <a:ext cx="1776448" cy="625812"/>
        </a:xfrm>
        <a:prstGeom prst="rect">
          <a:avLst/>
        </a:prstGeom>
        <a:solidFill>
          <a:schemeClr val="accent1">
            <a:alpha val="67000"/>
          </a:schemeClr>
        </a:solidFill>
      </xdr:spPr>
      <xdr:txBody>
        <a:bodyPr wrap="none" lIns="91440" tIns="45720" rIns="91440" bIns="45720">
          <a:sp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ja-JP" altLang="en-US" sz="3200" b="1" cap="all" spc="0">
              <a:ln w="0"/>
              <a:solidFill>
                <a:schemeClr val="bg1"/>
              </a:solidFill>
              <a:effectLst>
                <a:reflection blurRad="12700" stA="50000" endPos="50000" dist="5000" dir="5400000" sy="-100000" rotWithShape="0"/>
              </a:effectLst>
            </a:rPr>
            <a:t>訂正です</a:t>
          </a:r>
        </a:p>
      </xdr:txBody>
    </xdr:sp>
    <xdr:clientData/>
  </xdr:oneCellAnchor>
  <xdr:twoCellAnchor>
    <xdr:from>
      <xdr:col>15</xdr:col>
      <xdr:colOff>57150</xdr:colOff>
      <xdr:row>35</xdr:row>
      <xdr:rowOff>33866</xdr:rowOff>
    </xdr:from>
    <xdr:to>
      <xdr:col>18</xdr:col>
      <xdr:colOff>535516</xdr:colOff>
      <xdr:row>35</xdr:row>
      <xdr:rowOff>42333</xdr:rowOff>
    </xdr:to>
    <xdr:cxnSp macro="">
      <xdr:nvCxnSpPr>
        <xdr:cNvPr id="17" name="直線コネクタ 16">
          <a:extLst>
            <a:ext uri="{FF2B5EF4-FFF2-40B4-BE49-F238E27FC236}">
              <a16:creationId xmlns:a16="http://schemas.microsoft.com/office/drawing/2014/main" id="{00000000-0008-0000-0A00-000011000000}"/>
            </a:ext>
          </a:extLst>
        </xdr:cNvPr>
        <xdr:cNvCxnSpPr/>
      </xdr:nvCxnSpPr>
      <xdr:spPr>
        <a:xfrm flipV="1">
          <a:off x="10291233" y="12522199"/>
          <a:ext cx="3304116" cy="846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194735</xdr:colOff>
      <xdr:row>5</xdr:row>
      <xdr:rowOff>84666</xdr:rowOff>
    </xdr:from>
    <xdr:to>
      <xdr:col>19</xdr:col>
      <xdr:colOff>330201</xdr:colOff>
      <xdr:row>6</xdr:row>
      <xdr:rowOff>169332</xdr:rowOff>
    </xdr:to>
    <xdr:sp macro="" textlink="">
      <xdr:nvSpPr>
        <xdr:cNvPr id="16" name="四角形吹き出し 15">
          <a:extLst>
            <a:ext uri="{FF2B5EF4-FFF2-40B4-BE49-F238E27FC236}">
              <a16:creationId xmlns:a16="http://schemas.microsoft.com/office/drawing/2014/main" id="{00000000-0008-0000-0A00-000010000000}"/>
            </a:ext>
          </a:extLst>
        </xdr:cNvPr>
        <xdr:cNvSpPr/>
      </xdr:nvSpPr>
      <xdr:spPr>
        <a:xfrm>
          <a:off x="10981268" y="2142066"/>
          <a:ext cx="1117600" cy="550333"/>
        </a:xfrm>
        <a:prstGeom prst="wedgeRectCallout">
          <a:avLst>
            <a:gd name="adj1" fmla="val -87956"/>
            <a:gd name="adj2" fmla="val 57885"/>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b="1"/>
            <a:t>訂正です</a:t>
          </a:r>
        </a:p>
      </xdr:txBody>
    </xdr:sp>
    <xdr:clientData/>
  </xdr:twoCellAnchor>
  <xdr:twoCellAnchor>
    <xdr:from>
      <xdr:col>0</xdr:col>
      <xdr:colOff>7618</xdr:colOff>
      <xdr:row>27</xdr:row>
      <xdr:rowOff>423326</xdr:rowOff>
    </xdr:from>
    <xdr:to>
      <xdr:col>11</xdr:col>
      <xdr:colOff>645583</xdr:colOff>
      <xdr:row>35</xdr:row>
      <xdr:rowOff>7613</xdr:rowOff>
    </xdr:to>
    <xdr:sp macro="" textlink="">
      <xdr:nvSpPr>
        <xdr:cNvPr id="4" name="AutoShape 1">
          <a:extLst>
            <a:ext uri="{FF2B5EF4-FFF2-40B4-BE49-F238E27FC236}">
              <a16:creationId xmlns:a16="http://schemas.microsoft.com/office/drawing/2014/main" id="{00000000-0008-0000-0A00-000004000000}"/>
            </a:ext>
          </a:extLst>
        </xdr:cNvPr>
        <xdr:cNvSpPr>
          <a:spLocks noChangeArrowheads="1"/>
        </xdr:cNvSpPr>
      </xdr:nvSpPr>
      <xdr:spPr bwMode="auto">
        <a:xfrm>
          <a:off x="7618" y="423326"/>
          <a:ext cx="6524415" cy="3013287"/>
        </a:xfrm>
        <a:prstGeom prst="roundRect">
          <a:avLst>
            <a:gd name="adj" fmla="val 2847"/>
          </a:avLst>
        </a:prstGeom>
        <a:noFill/>
        <a:ln w="19050">
          <a:solidFill>
            <a:srgbClr val="000000"/>
          </a:solidFill>
          <a:round/>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5B0C-9012-4A5D-901E-DF98A42B8D37}">
  <sheetPr codeName="Sheet10"/>
  <dimension ref="A1:W78"/>
  <sheetViews>
    <sheetView showGridLines="0" zoomScale="90" zoomScaleNormal="90" zoomScalePageLayoutView="90" workbookViewId="0">
      <selection activeCell="Q22" sqref="Q22"/>
    </sheetView>
  </sheetViews>
  <sheetFormatPr defaultRowHeight="13.5"/>
  <cols>
    <col min="1" max="1" width="3.75" customWidth="1"/>
    <col min="2" max="2" width="3.875" customWidth="1"/>
    <col min="3" max="3" width="4.25" customWidth="1"/>
    <col min="4" max="4" width="10.5" customWidth="1"/>
    <col min="5" max="5" width="7.25" customWidth="1"/>
    <col min="6" max="6" width="8.75" customWidth="1"/>
    <col min="7" max="7" width="7" customWidth="1"/>
    <col min="8" max="8" width="0.375" customWidth="1"/>
    <col min="9" max="9" width="7" customWidth="1"/>
    <col min="10" max="10" width="7.375" customWidth="1"/>
    <col min="11" max="11" width="8" customWidth="1"/>
    <col min="12" max="12" width="7.5" customWidth="1"/>
    <col min="13" max="13" width="7.625" customWidth="1"/>
    <col min="14" max="14" width="9.375" customWidth="1"/>
    <col min="15" max="15" width="2.75" customWidth="1"/>
    <col min="16" max="16" width="12.875" customWidth="1"/>
    <col min="17" max="17" width="32.625" customWidth="1"/>
    <col min="18" max="18" width="22.875" customWidth="1"/>
    <col min="19" max="21" width="7.125" bestFit="1" customWidth="1"/>
    <col min="22" max="22" width="38.125" customWidth="1"/>
    <col min="23" max="24" width="7.125" bestFit="1" customWidth="1"/>
  </cols>
  <sheetData>
    <row r="1" spans="1:22" ht="33.75" customHeight="1">
      <c r="D1" s="1"/>
      <c r="E1" s="182" t="s">
        <v>25</v>
      </c>
      <c r="F1" s="182"/>
      <c r="G1" s="182"/>
      <c r="H1" s="182"/>
      <c r="I1" s="182"/>
      <c r="J1" s="182"/>
      <c r="K1" s="182"/>
      <c r="L1" s="1"/>
    </row>
    <row r="2" spans="1:22" ht="28.5" customHeight="1">
      <c r="A2" s="2" t="s">
        <v>0</v>
      </c>
      <c r="B2" s="3" t="s">
        <v>1</v>
      </c>
      <c r="C2" s="26" t="s">
        <v>2</v>
      </c>
      <c r="D2" s="183" t="s">
        <v>3</v>
      </c>
      <c r="E2" s="184"/>
      <c r="F2" s="184"/>
      <c r="G2" s="185"/>
      <c r="H2" s="183" t="s">
        <v>4</v>
      </c>
      <c r="I2" s="184"/>
      <c r="J2" s="184"/>
      <c r="K2" s="184"/>
      <c r="L2" s="184"/>
      <c r="M2" s="185"/>
      <c r="N2" s="4"/>
      <c r="Q2" s="53" t="s">
        <v>150</v>
      </c>
      <c r="R2" s="66" t="s">
        <v>151</v>
      </c>
      <c r="V2" t="s">
        <v>39</v>
      </c>
    </row>
    <row r="3" spans="1:22" ht="24.75" customHeight="1">
      <c r="A3" s="186">
        <v>45661</v>
      </c>
      <c r="B3" s="187"/>
      <c r="C3" s="47">
        <f>A3</f>
        <v>45661</v>
      </c>
      <c r="D3" s="188" t="str">
        <f>Q2</f>
        <v>ミートボールトマトソース</v>
      </c>
      <c r="E3" s="189"/>
      <c r="F3" s="189"/>
      <c r="G3" s="190"/>
      <c r="H3" s="175" t="str">
        <f>R2</f>
        <v>さばの塩焼き</v>
      </c>
      <c r="I3" s="175"/>
      <c r="J3" s="175"/>
      <c r="K3" s="176"/>
      <c r="L3" s="176"/>
      <c r="M3" s="177"/>
      <c r="N3" s="180"/>
      <c r="Q3" s="53"/>
      <c r="R3" s="66"/>
      <c r="V3" t="s">
        <v>40</v>
      </c>
    </row>
    <row r="4" spans="1:22" ht="24.75" customHeight="1">
      <c r="A4" s="186">
        <v>45662</v>
      </c>
      <c r="B4" s="187"/>
      <c r="C4" s="47">
        <f t="shared" ref="C4:C10" si="0">A4</f>
        <v>45662</v>
      </c>
      <c r="D4" s="188"/>
      <c r="E4" s="189"/>
      <c r="F4" s="189"/>
      <c r="G4" s="190"/>
      <c r="H4" s="175"/>
      <c r="I4" s="175"/>
      <c r="J4" s="175"/>
      <c r="K4" s="176"/>
      <c r="L4" s="176"/>
      <c r="M4" s="177"/>
      <c r="N4" s="181"/>
      <c r="Q4" s="54" t="s">
        <v>152</v>
      </c>
      <c r="R4" s="54" t="s">
        <v>153</v>
      </c>
      <c r="V4" t="s">
        <v>41</v>
      </c>
    </row>
    <row r="5" spans="1:22" ht="24.75" customHeight="1" thickBot="1">
      <c r="A5" s="170">
        <v>45663</v>
      </c>
      <c r="B5" s="171"/>
      <c r="C5" s="58">
        <f t="shared" si="0"/>
        <v>45663</v>
      </c>
      <c r="D5" s="172" t="str">
        <f>Q4</f>
        <v>ピーマン肉詰めフライ</v>
      </c>
      <c r="E5" s="173"/>
      <c r="F5" s="173"/>
      <c r="G5" s="174"/>
      <c r="H5" s="175" t="str">
        <f>R4</f>
        <v>ホッケの焼き物</v>
      </c>
      <c r="I5" s="175"/>
      <c r="J5" s="175"/>
      <c r="K5" s="176"/>
      <c r="L5" s="176"/>
      <c r="M5" s="177"/>
      <c r="N5" s="181"/>
      <c r="Q5" s="54" t="s">
        <v>154</v>
      </c>
      <c r="R5" s="54" t="s">
        <v>155</v>
      </c>
    </row>
    <row r="6" spans="1:22" ht="24.75" customHeight="1" thickTop="1">
      <c r="A6" s="170">
        <v>45664</v>
      </c>
      <c r="B6" s="171"/>
      <c r="C6" s="59">
        <f t="shared" si="0"/>
        <v>45664</v>
      </c>
      <c r="D6" s="172" t="str">
        <f t="shared" ref="D6:D10" si="1">Q5</f>
        <v>鶏の唐揚げ</v>
      </c>
      <c r="E6" s="173"/>
      <c r="F6" s="173"/>
      <c r="G6" s="174"/>
      <c r="H6" s="175" t="str">
        <f t="shared" ref="H6:H10" si="2">R5</f>
        <v>鯖の西京焼き</v>
      </c>
      <c r="I6" s="175"/>
      <c r="J6" s="175"/>
      <c r="K6" s="176"/>
      <c r="L6" s="176"/>
      <c r="M6" s="177"/>
      <c r="N6" s="181"/>
      <c r="Q6" s="54" t="s">
        <v>17</v>
      </c>
      <c r="R6" s="54" t="s">
        <v>156</v>
      </c>
    </row>
    <row r="7" spans="1:22" ht="24.75" customHeight="1">
      <c r="A7" s="170">
        <v>45665</v>
      </c>
      <c r="B7" s="171"/>
      <c r="C7" s="47">
        <f t="shared" si="0"/>
        <v>45665</v>
      </c>
      <c r="D7" s="172" t="str">
        <f t="shared" si="1"/>
        <v>回鍋肉</v>
      </c>
      <c r="E7" s="173"/>
      <c r="F7" s="173"/>
      <c r="G7" s="174"/>
      <c r="H7" s="175" t="str">
        <f t="shared" si="2"/>
        <v>天ぷら</v>
      </c>
      <c r="I7" s="175"/>
      <c r="J7" s="175"/>
      <c r="K7" s="176"/>
      <c r="L7" s="176"/>
      <c r="M7" s="177"/>
      <c r="N7" s="181"/>
      <c r="Q7" s="54" t="s">
        <v>85</v>
      </c>
      <c r="R7" s="54" t="s">
        <v>157</v>
      </c>
    </row>
    <row r="8" spans="1:22" s="6" customFormat="1" ht="24.75" customHeight="1">
      <c r="A8" s="170">
        <v>45666</v>
      </c>
      <c r="B8" s="171"/>
      <c r="C8" s="47">
        <f t="shared" si="0"/>
        <v>45666</v>
      </c>
      <c r="D8" s="172" t="str">
        <f t="shared" si="1"/>
        <v>チキンカツ</v>
      </c>
      <c r="E8" s="173"/>
      <c r="F8" s="173"/>
      <c r="G8" s="174"/>
      <c r="H8" s="175" t="str">
        <f t="shared" si="2"/>
        <v>鮭のハーブマヨ焼き</v>
      </c>
      <c r="I8" s="175"/>
      <c r="J8" s="175"/>
      <c r="K8" s="176"/>
      <c r="L8" s="176"/>
      <c r="M8" s="177"/>
      <c r="N8" s="181"/>
      <c r="Q8" s="54" t="s">
        <v>158</v>
      </c>
      <c r="R8" s="54" t="s">
        <v>159</v>
      </c>
      <c r="V8"/>
    </row>
    <row r="9" spans="1:22" ht="24.75" customHeight="1" thickBot="1">
      <c r="A9" s="170">
        <v>45667</v>
      </c>
      <c r="B9" s="171"/>
      <c r="C9" s="47">
        <f t="shared" si="0"/>
        <v>45667</v>
      </c>
      <c r="D9" s="172" t="str">
        <f t="shared" si="1"/>
        <v>牛肉と野菜のぽん酢</v>
      </c>
      <c r="E9" s="173"/>
      <c r="F9" s="173"/>
      <c r="G9" s="174"/>
      <c r="H9" s="175" t="str">
        <f t="shared" si="2"/>
        <v>タラの中華あんかけ</v>
      </c>
      <c r="I9" s="175"/>
      <c r="J9" s="175"/>
      <c r="K9" s="176"/>
      <c r="L9" s="176"/>
      <c r="M9" s="177"/>
      <c r="N9" s="181"/>
      <c r="Q9" s="54" t="s">
        <v>162</v>
      </c>
      <c r="R9" s="54" t="s">
        <v>160</v>
      </c>
      <c r="V9" t="s">
        <v>43</v>
      </c>
    </row>
    <row r="10" spans="1:22" ht="24.75" customHeight="1" thickTop="1" thickBot="1">
      <c r="A10" s="178">
        <f>A9+1</f>
        <v>45668</v>
      </c>
      <c r="B10" s="179"/>
      <c r="C10" s="47">
        <f t="shared" si="0"/>
        <v>45668</v>
      </c>
      <c r="D10" s="172" t="str">
        <f t="shared" si="1"/>
        <v>オムレツ トマトソース　　　</v>
      </c>
      <c r="E10" s="173"/>
      <c r="F10" s="173"/>
      <c r="G10" s="174"/>
      <c r="H10" s="175" t="str">
        <f t="shared" si="2"/>
        <v>アジの南蛮漬け</v>
      </c>
      <c r="I10" s="175"/>
      <c r="J10" s="175"/>
      <c r="K10" s="176"/>
      <c r="L10" s="176"/>
      <c r="M10" s="177"/>
      <c r="N10" s="181"/>
      <c r="Q10" s="54" t="s">
        <v>68</v>
      </c>
      <c r="R10" s="54" t="s">
        <v>69</v>
      </c>
    </row>
    <row r="11" spans="1:22" ht="24.75" customHeight="1" thickTop="1">
      <c r="A11" s="161"/>
      <c r="B11" s="161"/>
      <c r="C11" s="90"/>
      <c r="D11" s="162"/>
      <c r="E11" s="162"/>
      <c r="F11" s="162"/>
      <c r="G11" s="162"/>
      <c r="H11" s="163"/>
      <c r="I11" s="163"/>
      <c r="J11" s="163"/>
      <c r="K11" s="164"/>
      <c r="L11" s="164"/>
      <c r="M11" s="164"/>
      <c r="N11" s="131"/>
      <c r="Q11" s="31" t="s">
        <v>57</v>
      </c>
      <c r="R11" s="31" t="s">
        <v>54</v>
      </c>
      <c r="T11" t="s">
        <v>14</v>
      </c>
    </row>
    <row r="12" spans="1:22" ht="24.75" customHeight="1">
      <c r="A12" s="44" t="s">
        <v>55</v>
      </c>
      <c r="D12" s="7"/>
      <c r="E12" s="7"/>
      <c r="F12" s="8"/>
      <c r="G12" s="8"/>
      <c r="H12" s="8"/>
      <c r="I12" s="8"/>
      <c r="J12" s="8"/>
      <c r="K12" s="8"/>
      <c r="L12" s="9"/>
      <c r="M12" s="8"/>
      <c r="N12" s="8"/>
      <c r="O12" s="8"/>
      <c r="Q12" t="s">
        <v>56</v>
      </c>
      <c r="R12" t="s">
        <v>16</v>
      </c>
      <c r="T12" t="s">
        <v>15</v>
      </c>
    </row>
    <row r="13" spans="1:22" ht="6.75" customHeight="1">
      <c r="Q13" s="64"/>
      <c r="T13" t="s">
        <v>16</v>
      </c>
    </row>
    <row r="14" spans="1:22" ht="33" customHeight="1">
      <c r="A14" s="165" t="s">
        <v>167</v>
      </c>
      <c r="B14" s="166"/>
      <c r="C14" s="166"/>
      <c r="D14" s="166"/>
      <c r="E14" s="166"/>
      <c r="F14" s="166"/>
      <c r="G14" s="166"/>
      <c r="H14" s="166"/>
      <c r="I14" s="166"/>
      <c r="J14" s="166"/>
      <c r="K14" s="166"/>
      <c r="L14" s="166"/>
      <c r="M14" s="166"/>
      <c r="N14" s="167"/>
      <c r="V14" t="s">
        <v>44</v>
      </c>
    </row>
    <row r="15" spans="1:22" ht="19.5" customHeight="1" thickBot="1">
      <c r="A15" s="168">
        <f>A3</f>
        <v>45661</v>
      </c>
      <c r="B15" s="168"/>
      <c r="C15" s="168"/>
      <c r="D15" s="168"/>
      <c r="E15" s="169" t="s">
        <v>5</v>
      </c>
      <c r="F15" s="169"/>
      <c r="G15" s="169"/>
      <c r="H15" s="169"/>
      <c r="I15" s="169"/>
      <c r="J15" s="169"/>
      <c r="K15" s="169"/>
      <c r="L15" s="169"/>
      <c r="M15" s="169"/>
      <c r="N15" s="22"/>
      <c r="T15" t="s">
        <v>17</v>
      </c>
    </row>
    <row r="16" spans="1:22" ht="21.75" customHeight="1">
      <c r="A16" s="148"/>
      <c r="B16" s="149"/>
      <c r="C16" s="149"/>
      <c r="D16" s="150"/>
      <c r="E16" s="61">
        <f>A3</f>
        <v>45661</v>
      </c>
      <c r="F16" s="62" t="s">
        <v>91</v>
      </c>
      <c r="G16" s="154" t="s">
        <v>164</v>
      </c>
      <c r="H16" s="155"/>
      <c r="I16" s="82" t="s">
        <v>92</v>
      </c>
      <c r="J16" s="82" t="s">
        <v>91</v>
      </c>
      <c r="K16" s="82" t="s">
        <v>90</v>
      </c>
      <c r="L16" s="82" t="s">
        <v>89</v>
      </c>
      <c r="M16" s="82" t="s">
        <v>88</v>
      </c>
      <c r="N16" s="24"/>
      <c r="T16" t="s">
        <v>18</v>
      </c>
      <c r="V16" t="s">
        <v>45</v>
      </c>
    </row>
    <row r="17" spans="1:23" ht="21.75" customHeight="1">
      <c r="A17" s="151"/>
      <c r="B17" s="152"/>
      <c r="C17" s="152"/>
      <c r="D17" s="153"/>
      <c r="E17" s="67">
        <f>C3</f>
        <v>45661</v>
      </c>
      <c r="F17" s="68" t="s">
        <v>166</v>
      </c>
      <c r="G17" s="156" t="s">
        <v>165</v>
      </c>
      <c r="H17" s="157"/>
      <c r="I17" s="36" t="s">
        <v>62</v>
      </c>
      <c r="J17" s="60" t="s">
        <v>8</v>
      </c>
      <c r="K17" s="60" t="s">
        <v>9</v>
      </c>
      <c r="L17" s="60" t="s">
        <v>10</v>
      </c>
      <c r="M17" s="60" t="s">
        <v>11</v>
      </c>
      <c r="N17" s="18" t="s">
        <v>12</v>
      </c>
    </row>
    <row r="18" spans="1:23" ht="35.25" customHeight="1">
      <c r="A18" s="158"/>
      <c r="B18" s="159"/>
      <c r="C18" s="159"/>
      <c r="D18" s="159"/>
      <c r="E18" s="11"/>
      <c r="F18" s="11"/>
      <c r="G18" s="134"/>
      <c r="H18" s="132"/>
      <c r="I18" s="27"/>
      <c r="J18" s="55"/>
      <c r="K18" s="35"/>
      <c r="L18" s="35"/>
      <c r="M18" s="35"/>
      <c r="N18" s="19"/>
      <c r="T18" t="s">
        <v>19</v>
      </c>
    </row>
    <row r="19" spans="1:23" ht="39.75" customHeight="1">
      <c r="A19" s="65" t="s">
        <v>70</v>
      </c>
      <c r="B19" s="83"/>
      <c r="C19" s="83"/>
      <c r="D19" s="55"/>
      <c r="E19" s="51"/>
      <c r="F19" s="35"/>
      <c r="G19" s="135"/>
      <c r="H19" s="51"/>
      <c r="I19" s="89"/>
      <c r="J19" s="57"/>
      <c r="K19" s="20"/>
      <c r="L19" s="20"/>
      <c r="M19" s="20"/>
      <c r="N19" s="28"/>
      <c r="T19" t="s">
        <v>20</v>
      </c>
    </row>
    <row r="20" spans="1:23" ht="39.75" customHeight="1">
      <c r="A20" s="65" t="s">
        <v>71</v>
      </c>
      <c r="B20" s="83"/>
      <c r="C20" s="83"/>
      <c r="D20" s="55"/>
      <c r="E20" s="51"/>
      <c r="F20" s="35"/>
      <c r="G20" s="135"/>
      <c r="H20" s="51"/>
      <c r="I20" s="89"/>
      <c r="J20" s="57"/>
      <c r="K20" s="20"/>
      <c r="L20" s="20"/>
      <c r="M20" s="20"/>
      <c r="N20" s="28"/>
      <c r="O20" s="13"/>
    </row>
    <row r="21" spans="1:23" ht="39.75" customHeight="1">
      <c r="A21" s="65" t="s">
        <v>72</v>
      </c>
      <c r="B21" s="83"/>
      <c r="C21" s="83"/>
      <c r="D21" s="55"/>
      <c r="E21" s="51"/>
      <c r="F21" s="35"/>
      <c r="G21" s="135"/>
      <c r="H21" s="51"/>
      <c r="I21" s="89"/>
      <c r="J21" s="57"/>
      <c r="K21" s="20"/>
      <c r="L21" s="20"/>
      <c r="M21" s="20"/>
      <c r="N21" s="28"/>
    </row>
    <row r="22" spans="1:23" ht="39.75" customHeight="1">
      <c r="A22" s="65"/>
      <c r="B22" s="37"/>
      <c r="C22" s="37"/>
      <c r="D22" s="38"/>
      <c r="E22" s="51"/>
      <c r="F22" s="35"/>
      <c r="G22" s="135"/>
      <c r="H22" s="51"/>
      <c r="I22" s="89"/>
      <c r="J22" s="57"/>
      <c r="K22" s="20"/>
      <c r="L22" s="20"/>
      <c r="M22" s="20"/>
      <c r="N22" s="28"/>
    </row>
    <row r="23" spans="1:23" ht="39.75" customHeight="1">
      <c r="A23" s="65"/>
      <c r="B23" s="37"/>
      <c r="C23" s="37"/>
      <c r="D23" s="38"/>
      <c r="E23" s="51"/>
      <c r="F23" s="35"/>
      <c r="G23" s="135"/>
      <c r="H23" s="51"/>
      <c r="I23" s="89"/>
      <c r="J23" s="57"/>
      <c r="K23" s="20"/>
      <c r="L23" s="20"/>
      <c r="M23" s="20"/>
      <c r="N23" s="28"/>
    </row>
    <row r="24" spans="1:23" ht="39.75" customHeight="1">
      <c r="A24" s="65"/>
      <c r="B24" s="37"/>
      <c r="C24" s="37"/>
      <c r="D24" s="38"/>
      <c r="E24" s="51"/>
      <c r="F24" s="35"/>
      <c r="G24" s="135"/>
      <c r="H24" s="51"/>
      <c r="I24" s="89"/>
      <c r="J24" s="57"/>
      <c r="K24" s="20"/>
      <c r="L24" s="20"/>
      <c r="M24" s="20"/>
      <c r="N24" s="28"/>
    </row>
    <row r="25" spans="1:23" ht="39.75" customHeight="1" thickBot="1">
      <c r="A25" s="63"/>
      <c r="B25" s="40"/>
      <c r="C25" s="40"/>
      <c r="D25" s="41"/>
      <c r="E25" s="52"/>
      <c r="F25" s="20"/>
      <c r="G25" s="136"/>
      <c r="H25" s="133"/>
      <c r="I25" s="130"/>
      <c r="J25" s="56"/>
      <c r="K25" s="29"/>
      <c r="L25" s="29"/>
      <c r="M25" s="29"/>
      <c r="N25" s="30"/>
    </row>
    <row r="26" spans="1:23" ht="36.75" customHeight="1" thickBot="1">
      <c r="B26" s="14"/>
      <c r="D26" s="160" t="s">
        <v>67</v>
      </c>
      <c r="E26" s="160"/>
      <c r="F26" s="160"/>
      <c r="G26" s="160"/>
      <c r="H26" s="160"/>
      <c r="I26" s="160"/>
      <c r="J26" s="160"/>
      <c r="K26" s="160"/>
      <c r="L26" s="160"/>
      <c r="M26" s="160"/>
      <c r="P26" s="15"/>
    </row>
    <row r="27" spans="1:23" ht="18.75" customHeight="1">
      <c r="Q27" s="16"/>
    </row>
    <row r="28" spans="1:23" ht="28.15" customHeight="1" thickBot="1">
      <c r="B28" s="32"/>
      <c r="P28" s="146"/>
      <c r="Q28" s="147"/>
      <c r="R28" s="147"/>
      <c r="S28" s="147"/>
      <c r="T28" s="147"/>
      <c r="U28" s="147"/>
      <c r="V28" s="147"/>
      <c r="W28" s="147"/>
    </row>
    <row r="29" spans="1:23" ht="28.15" customHeight="1" thickTop="1">
      <c r="P29" s="33"/>
      <c r="Q29" s="17"/>
      <c r="R29" s="17"/>
      <c r="S29" s="17"/>
      <c r="T29" s="17"/>
      <c r="U29" s="17"/>
      <c r="V29" s="17"/>
      <c r="W29" s="17"/>
    </row>
    <row r="30" spans="1:23" ht="28.15" customHeight="1">
      <c r="B30" s="31"/>
      <c r="P30" s="33"/>
      <c r="Q30" s="17"/>
      <c r="R30" s="17"/>
      <c r="S30" s="17"/>
      <c r="T30" s="17"/>
      <c r="U30" s="17"/>
      <c r="V30" s="17"/>
      <c r="W30" s="17"/>
    </row>
    <row r="31" spans="1:23" ht="28.15" customHeight="1">
      <c r="B31" s="31"/>
      <c r="P31" s="33"/>
      <c r="Q31" s="17"/>
      <c r="R31" s="17"/>
      <c r="S31" s="17"/>
      <c r="T31" s="17"/>
      <c r="U31" s="17"/>
      <c r="V31" s="17"/>
      <c r="W31" s="17"/>
    </row>
    <row r="32" spans="1:23" s="31" customFormat="1" ht="28.15" customHeight="1">
      <c r="A32"/>
      <c r="B32"/>
      <c r="C32"/>
      <c r="D32"/>
      <c r="E32"/>
      <c r="F32"/>
      <c r="G32"/>
      <c r="H32"/>
      <c r="I32"/>
      <c r="J32"/>
      <c r="K32"/>
      <c r="L32"/>
      <c r="M32"/>
      <c r="N32"/>
    </row>
    <row r="33" spans="1:14" s="31" customFormat="1" ht="28.15" customHeight="1">
      <c r="A33"/>
      <c r="C33"/>
      <c r="D33"/>
      <c r="E33"/>
      <c r="F33"/>
      <c r="G33"/>
      <c r="H33"/>
      <c r="I33"/>
      <c r="J33"/>
      <c r="K33"/>
      <c r="L33"/>
      <c r="M33"/>
      <c r="N33"/>
    </row>
    <row r="34" spans="1:14" s="31" customFormat="1" ht="28.15" customHeight="1">
      <c r="B34" s="32"/>
    </row>
    <row r="35" spans="1:14" s="31" customFormat="1" ht="28.15" customHeight="1"/>
    <row r="36" spans="1:14" s="31" customFormat="1" ht="28.15" customHeight="1"/>
    <row r="37" spans="1:14" s="31" customFormat="1" ht="28.15" customHeight="1"/>
    <row r="38" spans="1:14" s="31" customFormat="1" ht="28.15" customHeight="1"/>
    <row r="39" spans="1:14" s="31" customFormat="1" ht="28.15" customHeight="1">
      <c r="B39" s="31" t="s">
        <v>26</v>
      </c>
    </row>
    <row r="40" spans="1:14" s="31" customFormat="1" ht="28.15" customHeight="1">
      <c r="B40" s="31" t="s">
        <v>36</v>
      </c>
    </row>
    <row r="41" spans="1:14" s="31" customFormat="1" ht="28.15" customHeight="1">
      <c r="B41" s="31" t="s">
        <v>27</v>
      </c>
    </row>
    <row r="42" spans="1:14" s="31" customFormat="1" ht="28.15" customHeight="1">
      <c r="B42" s="31" t="s">
        <v>28</v>
      </c>
    </row>
    <row r="43" spans="1:14" s="31" customFormat="1" ht="28.15" customHeight="1">
      <c r="B43" s="31" t="s">
        <v>29</v>
      </c>
    </row>
    <row r="44" spans="1:14" s="31" customFormat="1" ht="28.15" customHeight="1">
      <c r="B44" s="31" t="s">
        <v>30</v>
      </c>
    </row>
    <row r="45" spans="1:14" s="31" customFormat="1" ht="28.15" customHeight="1"/>
    <row r="46" spans="1:14" s="31" customFormat="1" ht="28.15" customHeight="1">
      <c r="B46" s="31" t="s">
        <v>31</v>
      </c>
    </row>
    <row r="47" spans="1:14" s="31" customFormat="1" ht="28.15" customHeight="1">
      <c r="B47" s="31" t="s">
        <v>32</v>
      </c>
    </row>
    <row r="48" spans="1:14" ht="28.15" customHeight="1">
      <c r="A48" s="31"/>
      <c r="B48" s="31" t="s">
        <v>33</v>
      </c>
      <c r="C48" s="31"/>
      <c r="D48" s="31"/>
      <c r="E48" s="31"/>
      <c r="F48" s="31"/>
      <c r="G48" s="31"/>
      <c r="H48" s="31"/>
      <c r="I48" s="31"/>
      <c r="J48" s="31"/>
      <c r="K48" s="31"/>
      <c r="L48" s="31"/>
      <c r="M48" s="31"/>
      <c r="N48" s="31"/>
    </row>
    <row r="49" spans="1:14" ht="28.15" customHeight="1">
      <c r="A49" s="31"/>
      <c r="B49" s="31" t="s">
        <v>34</v>
      </c>
      <c r="C49" s="31"/>
      <c r="D49" s="31"/>
      <c r="E49" s="31"/>
      <c r="F49" s="31"/>
      <c r="G49" s="31"/>
      <c r="H49" s="31"/>
      <c r="I49" s="31"/>
      <c r="J49" s="31"/>
      <c r="K49" s="31"/>
      <c r="L49" s="31"/>
      <c r="M49" s="31"/>
      <c r="N49" s="31"/>
    </row>
    <row r="50" spans="1:14" ht="29.25" customHeight="1"/>
    <row r="51" spans="1:14" ht="29.25" customHeight="1">
      <c r="B51" s="31" t="s">
        <v>37</v>
      </c>
    </row>
    <row r="52" spans="1:14" ht="29.25" customHeight="1">
      <c r="B52" s="31" t="s">
        <v>35</v>
      </c>
      <c r="L52" s="32" t="s">
        <v>38</v>
      </c>
    </row>
    <row r="53" spans="1:14" ht="29.25" customHeight="1"/>
    <row r="54" spans="1:14" ht="29.25" customHeight="1"/>
    <row r="61" spans="1:14" ht="25.5" customHeight="1"/>
    <row r="62" spans="1:14" ht="25.5" customHeight="1"/>
    <row r="63" spans="1:14" ht="25.5" customHeight="1"/>
    <row r="64" spans="1:14" ht="25.5" customHeight="1"/>
    <row r="65" ht="25.5" customHeight="1"/>
    <row r="66" ht="25.5" customHeight="1"/>
    <row r="67" ht="25.5" customHeight="1"/>
    <row r="68" ht="25.5" customHeight="1"/>
    <row r="69" ht="25.5" customHeight="1"/>
    <row r="70" ht="25.5" customHeight="1"/>
    <row r="71" ht="25.5" customHeight="1"/>
    <row r="72" ht="25.5" customHeight="1"/>
    <row r="73" ht="25.5" customHeight="1"/>
    <row r="74" ht="25.5" customHeight="1"/>
    <row r="75" ht="25.5" customHeight="1"/>
    <row r="76" ht="25.5" customHeight="1"/>
    <row r="77" ht="25.5" customHeight="1"/>
    <row r="78" ht="25.5" customHeight="1"/>
  </sheetData>
  <mergeCells count="40">
    <mergeCell ref="N3:N10"/>
    <mergeCell ref="E1:K1"/>
    <mergeCell ref="D2:G2"/>
    <mergeCell ref="H2:M2"/>
    <mergeCell ref="A3:B3"/>
    <mergeCell ref="D3:G3"/>
    <mergeCell ref="H3:M3"/>
    <mergeCell ref="A4:B4"/>
    <mergeCell ref="A5:B5"/>
    <mergeCell ref="D4:G4"/>
    <mergeCell ref="H4:M4"/>
    <mergeCell ref="D5:G5"/>
    <mergeCell ref="H5:M5"/>
    <mergeCell ref="A6:B6"/>
    <mergeCell ref="D6:G6"/>
    <mergeCell ref="H6:M6"/>
    <mergeCell ref="A7:B7"/>
    <mergeCell ref="D7:G7"/>
    <mergeCell ref="H7:M7"/>
    <mergeCell ref="A8:B8"/>
    <mergeCell ref="D8:G8"/>
    <mergeCell ref="H8:M8"/>
    <mergeCell ref="A9:B9"/>
    <mergeCell ref="D9:G9"/>
    <mergeCell ref="H9:M9"/>
    <mergeCell ref="A10:B10"/>
    <mergeCell ref="D10:G10"/>
    <mergeCell ref="H10:M10"/>
    <mergeCell ref="A11:B11"/>
    <mergeCell ref="D11:G11"/>
    <mergeCell ref="H11:M11"/>
    <mergeCell ref="A14:N14"/>
    <mergeCell ref="A15:D15"/>
    <mergeCell ref="E15:M15"/>
    <mergeCell ref="P28:W28"/>
    <mergeCell ref="A16:D17"/>
    <mergeCell ref="G16:H16"/>
    <mergeCell ref="G17:H17"/>
    <mergeCell ref="A18:D18"/>
    <mergeCell ref="D26:M26"/>
  </mergeCells>
  <phoneticPr fontId="2"/>
  <conditionalFormatting sqref="Q10">
    <cfRule type="duplicateValues" dxfId="11" priority="2"/>
  </conditionalFormatting>
  <conditionalFormatting sqref="Q5:R5">
    <cfRule type="duplicateValues" dxfId="10" priority="3"/>
  </conditionalFormatting>
  <conditionalFormatting sqref="R10">
    <cfRule type="duplicateValues" dxfId="9" priority="1"/>
  </conditionalFormatting>
  <dataValidations count="1">
    <dataValidation imeMode="hiragana" allowBlank="1" showInputMessage="1" showErrorMessage="1" sqref="Q32:R1048576 R1 Q1:Q3 Q11:R11 Q13:Q26 R12:R26" xr:uid="{A3EB78B8-8EF9-445F-AD03-354F0D21A016}"/>
  </dataValidations>
  <pageMargins left="0.43307086614173229" right="0.19685039370078741" top="0.35433070866141736" bottom="0.35433070866141736" header="0.31496062992125984" footer="0.31496062992125984"/>
  <pageSetup paperSize="9" orientation="portrait" r:id="rId1"/>
  <headerFooter alignWithMargins="0"/>
  <rowBreaks count="1" manualBreakCount="1">
    <brk id="28" max="16383" man="1"/>
  </rowBreaks>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W86"/>
  <sheetViews>
    <sheetView showGridLines="0" topLeftCell="A9" zoomScale="90" zoomScaleNormal="90" zoomScalePageLayoutView="90" workbookViewId="0">
      <selection activeCell="P21" sqref="P21"/>
    </sheetView>
  </sheetViews>
  <sheetFormatPr defaultRowHeight="13.5"/>
  <cols>
    <col min="1" max="1" width="3.75" customWidth="1"/>
    <col min="2" max="2" width="3.875" customWidth="1"/>
    <col min="3" max="3" width="4.25" customWidth="1"/>
    <col min="4" max="4" width="8.375" customWidth="1"/>
    <col min="5" max="5" width="7.25" customWidth="1"/>
    <col min="6" max="6" width="7.125" customWidth="1"/>
    <col min="7" max="7" width="6.875" customWidth="1"/>
    <col min="8" max="9" width="6.125" customWidth="1"/>
    <col min="10" max="10" width="7.375" customWidth="1"/>
    <col min="11" max="11" width="8" customWidth="1"/>
    <col min="12" max="12" width="7.5" customWidth="1"/>
    <col min="13" max="13" width="7.625" customWidth="1"/>
    <col min="14" max="14" width="9.375" customWidth="1"/>
    <col min="15" max="15" width="2.75" customWidth="1"/>
    <col min="16" max="16" width="12.875" customWidth="1"/>
    <col min="17" max="17" width="32.625" customWidth="1"/>
    <col min="18" max="18" width="22.875" customWidth="1"/>
    <col min="19" max="21" width="7.125" bestFit="1" customWidth="1"/>
    <col min="22" max="22" width="38.125" customWidth="1"/>
    <col min="23" max="24" width="7.125" bestFit="1" customWidth="1"/>
  </cols>
  <sheetData>
    <row r="1" spans="1:22" ht="33.75" customHeight="1">
      <c r="D1" s="1"/>
      <c r="E1" s="182" t="s">
        <v>25</v>
      </c>
      <c r="F1" s="182"/>
      <c r="G1" s="182"/>
      <c r="H1" s="182"/>
      <c r="I1" s="182"/>
      <c r="J1" s="182"/>
      <c r="K1" s="182"/>
      <c r="L1" s="1"/>
    </row>
    <row r="2" spans="1:22" ht="28.5" customHeight="1">
      <c r="A2" s="2" t="s">
        <v>0</v>
      </c>
      <c r="B2" s="3" t="s">
        <v>1</v>
      </c>
      <c r="C2" s="26" t="s">
        <v>2</v>
      </c>
      <c r="D2" s="183" t="s">
        <v>3</v>
      </c>
      <c r="E2" s="184"/>
      <c r="F2" s="184"/>
      <c r="G2" s="184"/>
      <c r="H2" s="185"/>
      <c r="I2" s="183" t="s">
        <v>4</v>
      </c>
      <c r="J2" s="184"/>
      <c r="K2" s="184"/>
      <c r="L2" s="184"/>
      <c r="M2" s="185"/>
      <c r="N2" s="4"/>
      <c r="Q2" s="53" t="s">
        <v>150</v>
      </c>
      <c r="R2" s="66" t="s">
        <v>151</v>
      </c>
      <c r="V2" t="s">
        <v>39</v>
      </c>
    </row>
    <row r="3" spans="1:22" ht="30.75" customHeight="1">
      <c r="A3" s="186">
        <v>45661</v>
      </c>
      <c r="B3" s="187"/>
      <c r="C3" s="47">
        <f>A3</f>
        <v>45661</v>
      </c>
      <c r="D3" s="196" t="str">
        <f>Q2</f>
        <v>ミートボールトマトソース</v>
      </c>
      <c r="E3" s="197"/>
      <c r="F3" s="197"/>
      <c r="G3" s="197"/>
      <c r="H3" s="197"/>
      <c r="I3" s="195" t="str">
        <f>R2</f>
        <v>さばの塩焼き</v>
      </c>
      <c r="J3" s="195"/>
      <c r="K3" s="195"/>
      <c r="L3" s="195"/>
      <c r="M3" s="195"/>
      <c r="N3" s="123"/>
      <c r="Q3" s="53"/>
      <c r="R3" s="66"/>
      <c r="V3" t="s">
        <v>40</v>
      </c>
    </row>
    <row r="4" spans="1:22" ht="30.75" customHeight="1">
      <c r="A4" s="186">
        <v>45662</v>
      </c>
      <c r="B4" s="187"/>
      <c r="C4" s="47">
        <f t="shared" ref="C4:C10" si="0">A4</f>
        <v>45662</v>
      </c>
      <c r="D4" s="198"/>
      <c r="E4" s="199"/>
      <c r="F4" s="199"/>
      <c r="G4" s="199"/>
      <c r="H4" s="200"/>
      <c r="I4" s="201"/>
      <c r="J4" s="202"/>
      <c r="K4" s="202"/>
      <c r="L4" s="202"/>
      <c r="M4" s="203"/>
      <c r="N4" s="129"/>
      <c r="Q4" s="54" t="s">
        <v>152</v>
      </c>
      <c r="R4" s="54" t="s">
        <v>153</v>
      </c>
      <c r="V4" t="s">
        <v>41</v>
      </c>
    </row>
    <row r="5" spans="1:22" ht="30.75" customHeight="1">
      <c r="A5" s="186">
        <v>45663</v>
      </c>
      <c r="B5" s="187"/>
      <c r="C5" s="58">
        <f t="shared" si="0"/>
        <v>45663</v>
      </c>
      <c r="D5" s="196" t="str">
        <f>Q4</f>
        <v>ピーマン肉詰めフライ</v>
      </c>
      <c r="E5" s="197"/>
      <c r="F5" s="197"/>
      <c r="G5" s="197"/>
      <c r="H5" s="197"/>
      <c r="I5" s="195" t="str">
        <f>R4</f>
        <v>ホッケの焼き物</v>
      </c>
      <c r="J5" s="195"/>
      <c r="K5" s="195"/>
      <c r="L5" s="195"/>
      <c r="M5" s="195"/>
      <c r="N5" s="215" t="s">
        <v>66</v>
      </c>
      <c r="Q5" s="54" t="s">
        <v>154</v>
      </c>
      <c r="R5" s="54" t="s">
        <v>155</v>
      </c>
      <c r="V5" t="s">
        <v>42</v>
      </c>
    </row>
    <row r="6" spans="1:22" ht="24.75" customHeight="1">
      <c r="A6" s="186">
        <v>45664</v>
      </c>
      <c r="B6" s="187"/>
      <c r="C6" s="58">
        <f t="shared" si="0"/>
        <v>45664</v>
      </c>
      <c r="D6" s="196" t="str">
        <f t="shared" ref="D6" si="1">Q5</f>
        <v>鶏の唐揚げ</v>
      </c>
      <c r="E6" s="197"/>
      <c r="F6" s="197"/>
      <c r="G6" s="197"/>
      <c r="H6" s="197"/>
      <c r="I6" s="195" t="str">
        <f t="shared" ref="I6:I10" si="2">R5</f>
        <v>鯖の西京焼き</v>
      </c>
      <c r="J6" s="195"/>
      <c r="K6" s="195"/>
      <c r="L6" s="195"/>
      <c r="M6" s="195"/>
      <c r="N6" s="215"/>
      <c r="Q6" s="54" t="s">
        <v>17</v>
      </c>
      <c r="R6" s="54" t="s">
        <v>156</v>
      </c>
    </row>
    <row r="7" spans="1:22" ht="24.75" customHeight="1">
      <c r="A7" s="186">
        <v>45665</v>
      </c>
      <c r="B7" s="187"/>
      <c r="C7" s="58">
        <f t="shared" si="0"/>
        <v>45665</v>
      </c>
      <c r="D7" s="196" t="str">
        <f>Q6</f>
        <v>回鍋肉</v>
      </c>
      <c r="E7" s="197"/>
      <c r="F7" s="197"/>
      <c r="G7" s="197"/>
      <c r="H7" s="197"/>
      <c r="I7" s="195" t="str">
        <f t="shared" si="2"/>
        <v>天ぷら</v>
      </c>
      <c r="J7" s="195"/>
      <c r="K7" s="195"/>
      <c r="L7" s="195"/>
      <c r="M7" s="195"/>
      <c r="N7" s="215"/>
      <c r="Q7" s="54" t="s">
        <v>85</v>
      </c>
      <c r="R7" s="54" t="s">
        <v>157</v>
      </c>
    </row>
    <row r="8" spans="1:22" ht="30" customHeight="1">
      <c r="A8" s="186">
        <v>45666</v>
      </c>
      <c r="B8" s="187"/>
      <c r="C8" s="58">
        <f t="shared" si="0"/>
        <v>45666</v>
      </c>
      <c r="D8" s="196" t="str">
        <f t="shared" ref="D8:D9" si="3">Q7</f>
        <v>チキンカツ</v>
      </c>
      <c r="E8" s="197"/>
      <c r="F8" s="197"/>
      <c r="G8" s="197"/>
      <c r="H8" s="197"/>
      <c r="I8" s="195" t="str">
        <f t="shared" si="2"/>
        <v>鮭のハーブマヨ焼き</v>
      </c>
      <c r="J8" s="195"/>
      <c r="K8" s="195"/>
      <c r="L8" s="195"/>
      <c r="M8" s="195"/>
      <c r="N8" s="215"/>
      <c r="Q8" s="54" t="s">
        <v>158</v>
      </c>
      <c r="R8" s="54" t="s">
        <v>159</v>
      </c>
    </row>
    <row r="9" spans="1:22" s="6" customFormat="1" ht="30" customHeight="1">
      <c r="A9" s="186">
        <v>45667</v>
      </c>
      <c r="B9" s="187"/>
      <c r="C9" s="58">
        <f t="shared" si="0"/>
        <v>45667</v>
      </c>
      <c r="D9" s="196" t="str">
        <f t="shared" si="3"/>
        <v>牛肉と野菜のぽん酢</v>
      </c>
      <c r="E9" s="197"/>
      <c r="F9" s="197"/>
      <c r="G9" s="197"/>
      <c r="H9" s="197"/>
      <c r="I9" s="195" t="str">
        <f t="shared" si="2"/>
        <v>タラの中華あんかけ</v>
      </c>
      <c r="J9" s="195"/>
      <c r="K9" s="195"/>
      <c r="L9" s="195"/>
      <c r="M9" s="195"/>
      <c r="N9" s="215"/>
      <c r="Q9" s="54" t="s">
        <v>163</v>
      </c>
      <c r="R9" s="54" t="s">
        <v>160</v>
      </c>
      <c r="V9"/>
    </row>
    <row r="10" spans="1:22" ht="30" customHeight="1">
      <c r="A10" s="186">
        <v>45668</v>
      </c>
      <c r="B10" s="187"/>
      <c r="C10" s="47">
        <f t="shared" si="0"/>
        <v>45668</v>
      </c>
      <c r="D10" s="217" t="str">
        <f>Q9</f>
        <v>オムレツ トマトソース　　　</v>
      </c>
      <c r="E10" s="218"/>
      <c r="F10" s="218"/>
      <c r="G10" s="218"/>
      <c r="H10" s="218"/>
      <c r="I10" s="195" t="str">
        <f t="shared" si="2"/>
        <v>アジの南蛮漬け</v>
      </c>
      <c r="J10" s="195"/>
      <c r="K10" s="195"/>
      <c r="L10" s="195"/>
      <c r="M10" s="195"/>
      <c r="N10" s="216"/>
      <c r="Q10" s="54" t="s">
        <v>68</v>
      </c>
      <c r="R10" s="54" t="s">
        <v>69</v>
      </c>
      <c r="V10" t="s">
        <v>43</v>
      </c>
    </row>
    <row r="11" spans="1:22" ht="24.75" customHeight="1">
      <c r="A11" s="44" t="s">
        <v>55</v>
      </c>
      <c r="D11" s="7"/>
      <c r="E11" s="7"/>
      <c r="F11" s="8"/>
      <c r="G11" s="8"/>
      <c r="H11" s="8"/>
      <c r="I11" s="8"/>
      <c r="J11" s="8"/>
      <c r="K11" s="8"/>
      <c r="L11" s="9"/>
      <c r="M11" s="8"/>
      <c r="N11" s="8"/>
      <c r="Q11" s="54" t="s">
        <v>65</v>
      </c>
      <c r="R11" s="54" t="s">
        <v>60</v>
      </c>
    </row>
    <row r="12" spans="1:22" ht="6.75" customHeight="1">
      <c r="Q12" s="31" t="s">
        <v>57</v>
      </c>
      <c r="R12" s="31" t="s">
        <v>54</v>
      </c>
      <c r="T12" t="s">
        <v>14</v>
      </c>
    </row>
    <row r="13" spans="1:22" ht="29.25" customHeight="1">
      <c r="A13" s="206" t="s">
        <v>161</v>
      </c>
      <c r="B13" s="207"/>
      <c r="C13" s="207"/>
      <c r="D13" s="207"/>
      <c r="E13" s="207"/>
      <c r="F13" s="207"/>
      <c r="G13" s="207"/>
      <c r="H13" s="207"/>
      <c r="I13" s="207"/>
      <c r="J13" s="207"/>
      <c r="K13" s="207"/>
      <c r="L13" s="207"/>
      <c r="M13" s="207"/>
      <c r="N13" s="208"/>
      <c r="O13" s="8"/>
      <c r="Q13" t="s">
        <v>56</v>
      </c>
      <c r="R13" t="s">
        <v>16</v>
      </c>
      <c r="T13" t="s">
        <v>15</v>
      </c>
    </row>
    <row r="14" spans="1:22" ht="30" customHeight="1" thickBot="1">
      <c r="A14" s="209">
        <v>45661</v>
      </c>
      <c r="B14" s="209"/>
      <c r="C14" s="209"/>
      <c r="D14" s="209"/>
      <c r="E14" s="210" t="s">
        <v>5</v>
      </c>
      <c r="F14" s="210"/>
      <c r="G14" s="210"/>
      <c r="H14" s="210"/>
      <c r="I14" s="210"/>
      <c r="J14" s="210"/>
      <c r="K14" s="210"/>
      <c r="L14" s="210"/>
      <c r="M14" s="210"/>
      <c r="N14" s="22"/>
      <c r="Q14" s="64"/>
      <c r="T14" t="s">
        <v>16</v>
      </c>
    </row>
    <row r="15" spans="1:22" ht="33" customHeight="1">
      <c r="A15" s="148"/>
      <c r="B15" s="149"/>
      <c r="C15" s="149"/>
      <c r="D15" s="150"/>
      <c r="E15" s="61">
        <f>A3</f>
        <v>45661</v>
      </c>
      <c r="F15" s="62">
        <f>A4</f>
        <v>45662</v>
      </c>
      <c r="G15" s="62">
        <f>A5</f>
        <v>45663</v>
      </c>
      <c r="H15" s="62">
        <f>A6</f>
        <v>45664</v>
      </c>
      <c r="I15" s="62">
        <f>A7</f>
        <v>45665</v>
      </c>
      <c r="J15" s="62">
        <f>A8</f>
        <v>45666</v>
      </c>
      <c r="K15" s="62">
        <f>A9</f>
        <v>45667</v>
      </c>
      <c r="L15" s="62">
        <f>A10</f>
        <v>45668</v>
      </c>
      <c r="M15" s="211"/>
      <c r="N15" s="212"/>
      <c r="V15" t="s">
        <v>44</v>
      </c>
    </row>
    <row r="16" spans="1:22" ht="19.5" customHeight="1">
      <c r="A16" s="151"/>
      <c r="B16" s="152"/>
      <c r="C16" s="152"/>
      <c r="D16" s="153"/>
      <c r="E16" s="67">
        <f>C3</f>
        <v>45661</v>
      </c>
      <c r="F16" s="68">
        <f>F15</f>
        <v>45662</v>
      </c>
      <c r="G16" s="68">
        <f t="shared" ref="G16:L16" si="4">G15</f>
        <v>45663</v>
      </c>
      <c r="H16" s="68">
        <f t="shared" si="4"/>
        <v>45664</v>
      </c>
      <c r="I16" s="68">
        <f t="shared" si="4"/>
        <v>45665</v>
      </c>
      <c r="J16" s="68">
        <f t="shared" si="4"/>
        <v>45666</v>
      </c>
      <c r="K16" s="68">
        <f t="shared" si="4"/>
        <v>45667</v>
      </c>
      <c r="L16" s="68">
        <f t="shared" si="4"/>
        <v>45668</v>
      </c>
      <c r="M16" s="213"/>
      <c r="N16" s="214"/>
      <c r="T16" t="s">
        <v>17</v>
      </c>
    </row>
    <row r="17" spans="1:22" ht="21.75" customHeight="1">
      <c r="A17" s="204"/>
      <c r="B17" s="205"/>
      <c r="C17" s="205"/>
      <c r="D17" s="157"/>
      <c r="E17" s="11"/>
      <c r="F17" s="125"/>
      <c r="G17" s="96"/>
      <c r="H17" s="96"/>
      <c r="I17" s="96"/>
      <c r="J17" s="55"/>
      <c r="K17" s="35"/>
      <c r="L17" s="35"/>
      <c r="M17" s="191"/>
      <c r="N17" s="192"/>
      <c r="T17" t="s">
        <v>18</v>
      </c>
      <c r="V17" t="s">
        <v>45</v>
      </c>
    </row>
    <row r="18" spans="1:22" ht="21.75" customHeight="1">
      <c r="A18" s="25" t="s">
        <v>137</v>
      </c>
      <c r="B18" s="12"/>
      <c r="C18" s="12"/>
      <c r="D18" s="27"/>
      <c r="E18" s="51"/>
      <c r="F18" s="126"/>
      <c r="G18" s="96"/>
      <c r="H18" s="96"/>
      <c r="I18" s="96"/>
      <c r="J18" s="57"/>
      <c r="K18" s="20"/>
      <c r="L18" s="20"/>
      <c r="M18" s="191">
        <v>580</v>
      </c>
      <c r="N18" s="192"/>
    </row>
    <row r="19" spans="1:22" ht="21.75" customHeight="1">
      <c r="A19" s="25" t="s">
        <v>138</v>
      </c>
      <c r="B19" s="12"/>
      <c r="C19" s="12"/>
      <c r="D19" s="27"/>
      <c r="E19" s="51"/>
      <c r="F19" s="126"/>
      <c r="G19" s="96"/>
      <c r="H19" s="96"/>
      <c r="I19" s="96"/>
      <c r="J19" s="57"/>
      <c r="K19" s="20"/>
      <c r="L19" s="20"/>
      <c r="M19" s="191">
        <v>580</v>
      </c>
      <c r="N19" s="192"/>
      <c r="T19" t="s">
        <v>19</v>
      </c>
    </row>
    <row r="20" spans="1:22" ht="24" customHeight="1">
      <c r="A20" s="25" t="s">
        <v>139</v>
      </c>
      <c r="B20" s="12"/>
      <c r="C20" s="12"/>
      <c r="D20" s="27"/>
      <c r="E20" s="51"/>
      <c r="F20" s="126"/>
      <c r="G20" s="96"/>
      <c r="H20" s="96"/>
      <c r="I20" s="96"/>
      <c r="J20" s="57"/>
      <c r="K20" s="20"/>
      <c r="L20" s="20"/>
      <c r="M20" s="191">
        <v>580</v>
      </c>
      <c r="N20" s="192"/>
      <c r="T20" t="s">
        <v>20</v>
      </c>
    </row>
    <row r="21" spans="1:22" ht="24" customHeight="1">
      <c r="A21" s="25" t="s">
        <v>140</v>
      </c>
      <c r="B21" s="37"/>
      <c r="C21" s="37"/>
      <c r="D21" s="38"/>
      <c r="E21" s="51"/>
      <c r="F21" s="126"/>
      <c r="G21" s="96"/>
      <c r="H21" s="96"/>
      <c r="I21" s="96"/>
      <c r="J21" s="57"/>
      <c r="K21" s="20"/>
      <c r="L21" s="20"/>
      <c r="M21" s="191">
        <v>530</v>
      </c>
      <c r="N21" s="192"/>
      <c r="O21" s="13"/>
    </row>
    <row r="22" spans="1:22" ht="24" customHeight="1">
      <c r="A22" s="25" t="s">
        <v>141</v>
      </c>
      <c r="B22" s="37"/>
      <c r="C22" s="37"/>
      <c r="D22" s="38"/>
      <c r="E22" s="51"/>
      <c r="F22" s="126"/>
      <c r="G22" s="96"/>
      <c r="H22" s="96"/>
      <c r="I22" s="96"/>
      <c r="J22" s="57"/>
      <c r="K22" s="20"/>
      <c r="L22" s="20"/>
      <c r="M22" s="191">
        <v>530</v>
      </c>
      <c r="N22" s="192"/>
    </row>
    <row r="23" spans="1:22" ht="24" customHeight="1">
      <c r="A23" s="25" t="s">
        <v>142</v>
      </c>
      <c r="B23" s="37"/>
      <c r="C23" s="37"/>
      <c r="D23" s="38"/>
      <c r="E23" s="51"/>
      <c r="F23" s="126"/>
      <c r="G23" s="96"/>
      <c r="H23" s="96"/>
      <c r="I23" s="96"/>
      <c r="J23" s="57"/>
      <c r="K23" s="20"/>
      <c r="L23" s="20"/>
      <c r="M23" s="191">
        <v>530</v>
      </c>
      <c r="N23" s="192"/>
    </row>
    <row r="24" spans="1:22" ht="24" customHeight="1">
      <c r="A24" s="39" t="s">
        <v>143</v>
      </c>
      <c r="B24" s="37"/>
      <c r="C24" s="37"/>
      <c r="D24" s="38"/>
      <c r="E24" s="51"/>
      <c r="F24" s="126"/>
      <c r="G24" s="96"/>
      <c r="H24" s="96"/>
      <c r="I24" s="96"/>
      <c r="J24" s="57"/>
      <c r="K24" s="20"/>
      <c r="L24" s="20"/>
      <c r="M24" s="191">
        <v>530</v>
      </c>
      <c r="N24" s="192"/>
    </row>
    <row r="25" spans="1:22" ht="24" customHeight="1">
      <c r="A25" s="39" t="s">
        <v>144</v>
      </c>
      <c r="B25" s="37"/>
      <c r="C25" s="37"/>
      <c r="D25" s="38"/>
      <c r="E25" s="51"/>
      <c r="F25" s="126"/>
      <c r="G25" s="96"/>
      <c r="H25" s="96"/>
      <c r="I25" s="96"/>
      <c r="J25" s="57"/>
      <c r="K25" s="20"/>
      <c r="L25" s="20"/>
      <c r="M25" s="191">
        <v>530</v>
      </c>
      <c r="N25" s="192"/>
    </row>
    <row r="26" spans="1:22" ht="24" customHeight="1">
      <c r="A26" s="39" t="s">
        <v>145</v>
      </c>
      <c r="B26" s="37"/>
      <c r="C26" s="37"/>
      <c r="D26" s="38"/>
      <c r="E26" s="51"/>
      <c r="F26" s="126"/>
      <c r="G26" s="96"/>
      <c r="H26" s="96"/>
      <c r="I26" s="96"/>
      <c r="J26" s="57"/>
      <c r="K26" s="20"/>
      <c r="L26" s="20"/>
      <c r="M26" s="191">
        <v>530</v>
      </c>
      <c r="N26" s="192"/>
    </row>
    <row r="27" spans="1:22" ht="24" customHeight="1">
      <c r="A27" s="39" t="s">
        <v>146</v>
      </c>
      <c r="B27" s="37"/>
      <c r="C27" s="37"/>
      <c r="D27" s="38"/>
      <c r="E27" s="51"/>
      <c r="F27" s="126"/>
      <c r="G27" s="96"/>
      <c r="H27" s="96"/>
      <c r="I27" s="96"/>
      <c r="J27" s="57"/>
      <c r="K27" s="20"/>
      <c r="L27" s="20"/>
      <c r="M27" s="191">
        <v>480</v>
      </c>
      <c r="N27" s="192"/>
    </row>
    <row r="28" spans="1:22" ht="24" customHeight="1">
      <c r="A28" s="39" t="s">
        <v>147</v>
      </c>
      <c r="B28" s="37"/>
      <c r="C28" s="37"/>
      <c r="D28" s="38"/>
      <c r="E28" s="51"/>
      <c r="F28" s="126"/>
      <c r="G28" s="96"/>
      <c r="H28" s="96"/>
      <c r="I28" s="96"/>
      <c r="J28" s="57"/>
      <c r="K28" s="20"/>
      <c r="L28" s="20"/>
      <c r="M28" s="191">
        <v>480</v>
      </c>
      <c r="N28" s="192"/>
    </row>
    <row r="29" spans="1:22" ht="24" customHeight="1" thickBot="1">
      <c r="A29" s="63" t="s">
        <v>148</v>
      </c>
      <c r="B29" s="37"/>
      <c r="C29" s="37"/>
      <c r="D29" s="38"/>
      <c r="E29" s="51"/>
      <c r="F29" s="126"/>
      <c r="G29" s="96"/>
      <c r="H29" s="96"/>
      <c r="I29" s="96"/>
      <c r="J29" s="57"/>
      <c r="K29" s="20"/>
      <c r="L29" s="20"/>
      <c r="M29" s="191">
        <v>480</v>
      </c>
      <c r="N29" s="192"/>
    </row>
    <row r="30" spans="1:22" ht="24.75" customHeight="1">
      <c r="A30" s="124" t="s">
        <v>76</v>
      </c>
      <c r="B30" s="37"/>
      <c r="C30" s="37"/>
      <c r="D30" s="38"/>
      <c r="E30" s="51"/>
      <c r="F30" s="126"/>
      <c r="G30" s="96"/>
      <c r="H30" s="96"/>
      <c r="I30" s="96"/>
      <c r="J30" s="57"/>
      <c r="K30" s="20"/>
      <c r="L30" s="20"/>
      <c r="M30" s="191">
        <v>580</v>
      </c>
      <c r="N30" s="192"/>
    </row>
    <row r="31" spans="1:22" ht="24.75" customHeight="1">
      <c r="A31" s="124" t="s">
        <v>149</v>
      </c>
      <c r="B31" s="37"/>
      <c r="C31" s="37"/>
      <c r="D31" s="38"/>
      <c r="E31" s="51"/>
      <c r="F31" s="126"/>
      <c r="G31" s="96"/>
      <c r="H31" s="96"/>
      <c r="I31" s="96"/>
      <c r="J31" s="57"/>
      <c r="K31" s="20"/>
      <c r="L31" s="20"/>
      <c r="M31" s="191">
        <v>530</v>
      </c>
      <c r="N31" s="192"/>
    </row>
    <row r="32" spans="1:22" ht="24.75" customHeight="1">
      <c r="A32" s="39" t="s">
        <v>134</v>
      </c>
      <c r="B32" s="37"/>
      <c r="C32" s="37"/>
      <c r="D32" s="38"/>
      <c r="E32" s="51"/>
      <c r="F32" s="126"/>
      <c r="G32" s="96"/>
      <c r="H32" s="96"/>
      <c r="I32" s="96"/>
      <c r="J32" s="57"/>
      <c r="K32" s="21"/>
      <c r="L32" s="21"/>
      <c r="M32" s="191">
        <v>580</v>
      </c>
      <c r="N32" s="192"/>
    </row>
    <row r="33" spans="1:23" ht="24.75" customHeight="1" thickBot="1">
      <c r="A33" s="63" t="s">
        <v>135</v>
      </c>
      <c r="B33" s="40"/>
      <c r="C33" s="40"/>
      <c r="D33" s="41"/>
      <c r="E33" s="52"/>
      <c r="F33" s="127"/>
      <c r="G33" s="128"/>
      <c r="H33" s="128"/>
      <c r="I33" s="128"/>
      <c r="J33" s="56"/>
      <c r="K33" s="29"/>
      <c r="L33" s="29"/>
      <c r="M33" s="193">
        <v>580</v>
      </c>
      <c r="N33" s="194"/>
    </row>
    <row r="34" spans="1:23" ht="36.75" customHeight="1" thickBot="1">
      <c r="B34" s="14"/>
      <c r="C34" s="160" t="s">
        <v>13</v>
      </c>
      <c r="D34" s="160"/>
      <c r="E34" s="160"/>
      <c r="F34" s="160"/>
      <c r="G34" s="160"/>
      <c r="H34" s="160"/>
      <c r="I34" s="160"/>
      <c r="J34" s="160"/>
      <c r="K34" s="160"/>
      <c r="L34" s="160"/>
      <c r="M34" s="160"/>
      <c r="N34" s="160"/>
      <c r="P34" s="15"/>
    </row>
    <row r="35" spans="1:23" ht="18.75" customHeight="1">
      <c r="Q35" s="16"/>
    </row>
    <row r="36" spans="1:23" ht="28.15" customHeight="1" thickBot="1">
      <c r="B36" s="32"/>
      <c r="P36" s="146"/>
      <c r="Q36" s="147"/>
      <c r="R36" s="147"/>
      <c r="S36" s="147"/>
      <c r="T36" s="147"/>
      <c r="U36" s="147"/>
      <c r="V36" s="147"/>
      <c r="W36" s="147"/>
    </row>
    <row r="37" spans="1:23" ht="28.15" customHeight="1" thickTop="1">
      <c r="P37" s="33"/>
      <c r="Q37" s="17"/>
      <c r="R37" s="17"/>
      <c r="S37" s="17"/>
      <c r="T37" s="17"/>
      <c r="U37" s="17"/>
      <c r="V37" s="17"/>
      <c r="W37" s="17"/>
    </row>
    <row r="38" spans="1:23" ht="28.15" customHeight="1">
      <c r="B38" s="31"/>
      <c r="P38" s="33"/>
      <c r="Q38" s="17"/>
      <c r="R38" s="17"/>
      <c r="S38" s="17"/>
      <c r="T38" s="17"/>
      <c r="U38" s="17"/>
      <c r="V38" s="17"/>
      <c r="W38" s="17"/>
    </row>
    <row r="39" spans="1:23" ht="28.15" customHeight="1">
      <c r="B39" s="31"/>
      <c r="P39" s="33"/>
      <c r="Q39" s="17"/>
      <c r="R39" s="17"/>
      <c r="S39" s="17"/>
      <c r="T39" s="17"/>
      <c r="U39" s="17"/>
      <c r="V39" s="17"/>
      <c r="W39" s="17"/>
    </row>
    <row r="40" spans="1:23" s="31" customFormat="1" ht="28.15" customHeight="1">
      <c r="A40"/>
      <c r="B40"/>
      <c r="C40"/>
      <c r="D40"/>
      <c r="E40"/>
      <c r="F40"/>
      <c r="G40"/>
      <c r="H40"/>
      <c r="I40"/>
      <c r="J40"/>
      <c r="K40"/>
      <c r="L40"/>
      <c r="M40"/>
      <c r="N40"/>
    </row>
    <row r="41" spans="1:23" s="31" customFormat="1" ht="28.15" customHeight="1">
      <c r="A41"/>
      <c r="C41"/>
      <c r="D41"/>
      <c r="E41"/>
      <c r="F41"/>
      <c r="G41"/>
      <c r="H41"/>
      <c r="I41"/>
      <c r="J41"/>
      <c r="K41"/>
      <c r="L41"/>
      <c r="M41"/>
      <c r="N41"/>
    </row>
    <row r="42" spans="1:23" s="31" customFormat="1" ht="28.15" customHeight="1">
      <c r="B42" s="32"/>
    </row>
    <row r="43" spans="1:23" s="31" customFormat="1" ht="28.15" customHeight="1"/>
    <row r="44" spans="1:23" s="31" customFormat="1" ht="28.15" customHeight="1"/>
    <row r="45" spans="1:23" s="31" customFormat="1" ht="28.15" customHeight="1"/>
    <row r="46" spans="1:23" s="31" customFormat="1" ht="28.15" customHeight="1">
      <c r="P46" s="31" t="s">
        <v>64</v>
      </c>
    </row>
    <row r="47" spans="1:23" s="31" customFormat="1" ht="28.15" customHeight="1">
      <c r="B47" s="31" t="s">
        <v>26</v>
      </c>
      <c r="P47" s="31" t="s">
        <v>16</v>
      </c>
    </row>
    <row r="48" spans="1:23" s="31" customFormat="1" ht="28.15" customHeight="1">
      <c r="B48" s="31" t="s">
        <v>36</v>
      </c>
      <c r="P48" s="31" t="s">
        <v>86</v>
      </c>
    </row>
    <row r="49" spans="1:16" s="31" customFormat="1" ht="28.15" customHeight="1">
      <c r="B49" s="31" t="s">
        <v>27</v>
      </c>
      <c r="P49" s="31" t="s">
        <v>15</v>
      </c>
    </row>
    <row r="50" spans="1:16" s="31" customFormat="1" ht="28.15" customHeight="1">
      <c r="B50" s="31" t="s">
        <v>28</v>
      </c>
      <c r="P50" s="31" t="s">
        <v>87</v>
      </c>
    </row>
    <row r="51" spans="1:16" s="31" customFormat="1" ht="28.15" customHeight="1">
      <c r="B51" s="31" t="s">
        <v>29</v>
      </c>
    </row>
    <row r="52" spans="1:16" s="31" customFormat="1" ht="28.15" customHeight="1">
      <c r="B52" s="31" t="s">
        <v>30</v>
      </c>
    </row>
    <row r="53" spans="1:16" s="31" customFormat="1" ht="28.15" customHeight="1"/>
    <row r="54" spans="1:16" s="31" customFormat="1" ht="28.15" customHeight="1">
      <c r="B54" s="31" t="s">
        <v>31</v>
      </c>
    </row>
    <row r="55" spans="1:16" s="31" customFormat="1" ht="28.15" customHeight="1">
      <c r="B55" s="31" t="s">
        <v>32</v>
      </c>
    </row>
    <row r="56" spans="1:16" ht="28.15" customHeight="1">
      <c r="A56" s="31"/>
      <c r="B56" s="31" t="s">
        <v>33</v>
      </c>
      <c r="C56" s="31"/>
      <c r="D56" s="31"/>
      <c r="E56" s="31"/>
      <c r="F56" s="31"/>
      <c r="G56" s="31"/>
      <c r="H56" s="31"/>
      <c r="I56" s="31"/>
      <c r="J56" s="31"/>
      <c r="K56" s="31"/>
      <c r="L56" s="31"/>
      <c r="M56" s="31"/>
      <c r="N56" s="31"/>
    </row>
    <row r="57" spans="1:16" ht="28.15" customHeight="1">
      <c r="A57" s="31"/>
      <c r="B57" s="31" t="s">
        <v>34</v>
      </c>
      <c r="C57" s="31"/>
      <c r="D57" s="31"/>
      <c r="E57" s="31"/>
      <c r="F57" s="31"/>
      <c r="G57" s="31"/>
      <c r="H57" s="31"/>
      <c r="I57" s="31"/>
      <c r="J57" s="31"/>
      <c r="K57" s="31"/>
      <c r="L57" s="31"/>
      <c r="M57" s="31"/>
      <c r="N57" s="31"/>
    </row>
    <row r="58" spans="1:16" ht="29.25" customHeight="1"/>
    <row r="59" spans="1:16" ht="29.25" customHeight="1">
      <c r="B59" s="31" t="s">
        <v>37</v>
      </c>
    </row>
    <row r="60" spans="1:16" ht="29.25" customHeight="1">
      <c r="B60" s="31" t="s">
        <v>35</v>
      </c>
      <c r="L60" s="32" t="s">
        <v>38</v>
      </c>
    </row>
    <row r="61" spans="1:16" ht="29.25" customHeight="1"/>
    <row r="62" spans="1:16" ht="29.25" customHeight="1"/>
    <row r="69" ht="25.5" customHeight="1"/>
    <row r="70" ht="25.5" customHeight="1"/>
    <row r="71" ht="25.5" customHeight="1"/>
    <row r="72" ht="25.5" customHeight="1"/>
    <row r="73" ht="25.5" customHeight="1"/>
    <row r="74" ht="25.5" customHeight="1"/>
    <row r="75" ht="25.5" customHeight="1"/>
    <row r="76" ht="25.5" customHeight="1"/>
    <row r="77" ht="25.5" customHeight="1"/>
    <row r="78" ht="25.5" customHeight="1"/>
    <row r="79" ht="25.5" customHeight="1"/>
    <row r="80" ht="25.5" customHeight="1"/>
    <row r="81" ht="25.5" customHeight="1"/>
    <row r="82" ht="25.5" customHeight="1"/>
    <row r="83" ht="25.5" customHeight="1"/>
    <row r="84" ht="25.5" customHeight="1"/>
    <row r="85" ht="25.5" customHeight="1"/>
    <row r="86" ht="25.5" customHeight="1"/>
  </sheetData>
  <mergeCells count="53">
    <mergeCell ref="A6:B6"/>
    <mergeCell ref="A7:B7"/>
    <mergeCell ref="N5:N10"/>
    <mergeCell ref="A8:B8"/>
    <mergeCell ref="A9:B9"/>
    <mergeCell ref="A10:B10"/>
    <mergeCell ref="I9:M9"/>
    <mergeCell ref="I10:M10"/>
    <mergeCell ref="D6:H6"/>
    <mergeCell ref="D7:H7"/>
    <mergeCell ref="D8:H8"/>
    <mergeCell ref="D9:H9"/>
    <mergeCell ref="D10:H10"/>
    <mergeCell ref="I6:M6"/>
    <mergeCell ref="I7:M7"/>
    <mergeCell ref="I8:M8"/>
    <mergeCell ref="C34:N34"/>
    <mergeCell ref="P36:W36"/>
    <mergeCell ref="A17:D17"/>
    <mergeCell ref="A13:N13"/>
    <mergeCell ref="A14:D14"/>
    <mergeCell ref="E14:M14"/>
    <mergeCell ref="A15:D16"/>
    <mergeCell ref="M15:N16"/>
    <mergeCell ref="M17:N17"/>
    <mergeCell ref="M18:N18"/>
    <mergeCell ref="M19:N19"/>
    <mergeCell ref="M20:N20"/>
    <mergeCell ref="M21:N21"/>
    <mergeCell ref="M22:N22"/>
    <mergeCell ref="M23:N23"/>
    <mergeCell ref="M24:N24"/>
    <mergeCell ref="E1:K1"/>
    <mergeCell ref="A3:B3"/>
    <mergeCell ref="I3:M3"/>
    <mergeCell ref="D3:H3"/>
    <mergeCell ref="D5:H5"/>
    <mergeCell ref="D2:H2"/>
    <mergeCell ref="I5:M5"/>
    <mergeCell ref="A4:B4"/>
    <mergeCell ref="A5:B5"/>
    <mergeCell ref="I2:M2"/>
    <mergeCell ref="D4:H4"/>
    <mergeCell ref="I4:M4"/>
    <mergeCell ref="M25:N25"/>
    <mergeCell ref="M26:N26"/>
    <mergeCell ref="M27:N27"/>
    <mergeCell ref="M33:N33"/>
    <mergeCell ref="M28:N28"/>
    <mergeCell ref="M29:N29"/>
    <mergeCell ref="M30:N30"/>
    <mergeCell ref="M31:N31"/>
    <mergeCell ref="M32:N32"/>
  </mergeCells>
  <phoneticPr fontId="2"/>
  <conditionalFormatting sqref="Q11">
    <cfRule type="duplicateValues" dxfId="8" priority="2"/>
  </conditionalFormatting>
  <conditionalFormatting sqref="Q6:R6">
    <cfRule type="duplicateValues" dxfId="7" priority="3"/>
  </conditionalFormatting>
  <conditionalFormatting sqref="R11">
    <cfRule type="duplicateValues" dxfId="6" priority="1"/>
  </conditionalFormatting>
  <dataValidations count="1">
    <dataValidation imeMode="hiragana" allowBlank="1" showInputMessage="1" showErrorMessage="1" sqref="R1 Q1:Q3 R13:R34 Q12:R12 Q14:Q34 Q40:R45 P47:P48 R46:R47 Q48:R48 Q50:R1048576 P49:Q49" xr:uid="{00000000-0002-0000-0500-000000000000}"/>
  </dataValidations>
  <pageMargins left="0.43307086614173229" right="0.19685039370078741" top="0.35433070866141736" bottom="0.35433070866141736" header="0.31496062992125984" footer="0.31496062992125984"/>
  <pageSetup paperSize="9" scale="97" orientation="portrait" r:id="rId1"/>
  <headerFooter alignWithMargins="0"/>
  <rowBreaks count="1" manualBreakCount="1">
    <brk id="34" max="16383" man="1"/>
  </rowBreaks>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26EF0-F38C-4B09-BF60-7DB2EDBDBA98}">
  <dimension ref="A1:U87"/>
  <sheetViews>
    <sheetView showGridLines="0" tabSelected="1" zoomScaleNormal="100" zoomScalePageLayoutView="90" workbookViewId="0">
      <selection activeCell="N11" sqref="N11"/>
    </sheetView>
  </sheetViews>
  <sheetFormatPr defaultRowHeight="13.5"/>
  <cols>
    <col min="1" max="1" width="4.75" customWidth="1"/>
    <col min="2" max="2" width="4" customWidth="1"/>
    <col min="3" max="3" width="4.25" customWidth="1"/>
    <col min="4" max="4" width="10.5" customWidth="1"/>
    <col min="5" max="5" width="9.625" customWidth="1"/>
    <col min="6" max="6" width="9.5" customWidth="1"/>
    <col min="7" max="7" width="4.375" customWidth="1"/>
    <col min="8" max="8" width="7.125" customWidth="1"/>
    <col min="9" max="10" width="9.25" customWidth="1"/>
    <col min="11" max="11" width="9.125" customWidth="1"/>
    <col min="12" max="12" width="4.5" customWidth="1"/>
    <col min="13" max="13" width="3.875" customWidth="1"/>
    <col min="14" max="14" width="12.875" customWidth="1"/>
    <col min="15" max="15" width="32.625" customWidth="1"/>
    <col min="16" max="16" width="22.875" customWidth="1"/>
    <col min="17" max="19" width="19.875" customWidth="1"/>
    <col min="20" max="20" width="38.125" customWidth="1"/>
    <col min="21" max="22" width="7.125" bestFit="1" customWidth="1"/>
  </cols>
  <sheetData>
    <row r="1" spans="1:20" ht="33.75" customHeight="1">
      <c r="D1" s="1"/>
      <c r="E1" s="182" t="s">
        <v>25</v>
      </c>
      <c r="F1" s="182"/>
      <c r="G1" s="182"/>
      <c r="H1" s="182"/>
      <c r="I1" s="182"/>
      <c r="J1" s="1"/>
    </row>
    <row r="2" spans="1:20" ht="33" customHeight="1">
      <c r="A2" s="2" t="s">
        <v>0</v>
      </c>
      <c r="B2" s="3" t="s">
        <v>1</v>
      </c>
      <c r="C2" s="26" t="s">
        <v>2</v>
      </c>
      <c r="D2" s="183" t="s">
        <v>3</v>
      </c>
      <c r="E2" s="184"/>
      <c r="F2" s="184"/>
      <c r="G2" s="185"/>
      <c r="H2" s="183" t="s">
        <v>4</v>
      </c>
      <c r="I2" s="184"/>
      <c r="J2" s="184"/>
      <c r="K2" s="185"/>
      <c r="L2" s="257" t="s">
        <v>58</v>
      </c>
      <c r="M2" s="257"/>
      <c r="O2" s="45" t="s">
        <v>154</v>
      </c>
      <c r="P2" s="45" t="s">
        <v>193</v>
      </c>
      <c r="Q2" t="s">
        <v>111</v>
      </c>
      <c r="S2" t="s">
        <v>74</v>
      </c>
    </row>
    <row r="3" spans="1:20" ht="31.9" customHeight="1">
      <c r="A3" s="186">
        <v>45901</v>
      </c>
      <c r="B3" s="258"/>
      <c r="C3" s="47">
        <f t="shared" ref="C3:C8" si="0">A3</f>
        <v>45901</v>
      </c>
      <c r="D3" s="259" t="str">
        <f t="shared" ref="D3" si="1">O2</f>
        <v>鶏の唐揚げ</v>
      </c>
      <c r="E3" s="260"/>
      <c r="F3" s="260"/>
      <c r="G3" s="261"/>
      <c r="H3" s="262" t="str">
        <f t="shared" ref="H3" si="2">P2</f>
        <v>サーモンバジル焼き</v>
      </c>
      <c r="I3" s="263"/>
      <c r="J3" s="263"/>
      <c r="K3" s="264"/>
      <c r="L3" s="265" t="str">
        <f>S15</f>
        <v>夏野菜カレー</v>
      </c>
      <c r="M3" s="266" t="str">
        <f>S24</f>
        <v>豚のネギ塩だれ丼</v>
      </c>
      <c r="O3" s="86" t="s">
        <v>216</v>
      </c>
      <c r="P3" s="45" t="s">
        <v>215</v>
      </c>
      <c r="S3" t="s">
        <v>75</v>
      </c>
    </row>
    <row r="4" spans="1:20" ht="31.9" customHeight="1">
      <c r="A4" s="186">
        <f>A3+1</f>
        <v>45902</v>
      </c>
      <c r="B4" s="258"/>
      <c r="C4" s="47">
        <f t="shared" si="0"/>
        <v>45902</v>
      </c>
      <c r="D4" s="246" t="str">
        <f>O3</f>
        <v>豚キムチ</v>
      </c>
      <c r="E4" s="247"/>
      <c r="F4" s="247"/>
      <c r="G4" s="248"/>
      <c r="H4" s="249" t="str">
        <f>P3</f>
        <v>イカ串フライ</v>
      </c>
      <c r="I4" s="250"/>
      <c r="J4" s="250"/>
      <c r="K4" s="251"/>
      <c r="L4" s="265"/>
      <c r="M4" s="267"/>
      <c r="O4" s="91" t="s">
        <v>217</v>
      </c>
      <c r="P4" s="45" t="s">
        <v>194</v>
      </c>
      <c r="S4" t="s">
        <v>95</v>
      </c>
    </row>
    <row r="5" spans="1:20" ht="31.9" customHeight="1">
      <c r="A5" s="186">
        <f>A4+1</f>
        <v>45903</v>
      </c>
      <c r="B5" s="187"/>
      <c r="C5" s="47">
        <f t="shared" si="0"/>
        <v>45903</v>
      </c>
      <c r="D5" s="269" t="str">
        <f>O4</f>
        <v>照り焼きハンバーグ</v>
      </c>
      <c r="E5" s="270"/>
      <c r="F5" s="270"/>
      <c r="G5" s="271"/>
      <c r="H5" s="262" t="str">
        <f>P4</f>
        <v>アジフライ</v>
      </c>
      <c r="I5" s="272"/>
      <c r="J5" s="272"/>
      <c r="K5" s="273"/>
      <c r="L5" s="265"/>
      <c r="M5" s="267"/>
      <c r="O5" s="54" t="s">
        <v>57</v>
      </c>
      <c r="P5" s="54" t="s">
        <v>218</v>
      </c>
      <c r="S5" t="s">
        <v>76</v>
      </c>
    </row>
    <row r="6" spans="1:20" s="6" customFormat="1" ht="31.9" customHeight="1">
      <c r="A6" s="186">
        <f>A5+1</f>
        <v>45904</v>
      </c>
      <c r="B6" s="187"/>
      <c r="C6" s="47">
        <f t="shared" si="0"/>
        <v>45904</v>
      </c>
      <c r="D6" s="246" t="str">
        <f>O5</f>
        <v>油林鶏</v>
      </c>
      <c r="E6" s="247"/>
      <c r="F6" s="247"/>
      <c r="G6" s="248"/>
      <c r="H6" s="249" t="str">
        <f>P5</f>
        <v>八宝菜</v>
      </c>
      <c r="I6" s="250"/>
      <c r="J6" s="250"/>
      <c r="K6" s="251"/>
      <c r="L6" s="265"/>
      <c r="M6" s="267"/>
      <c r="O6" s="54" t="s">
        <v>221</v>
      </c>
      <c r="P6" s="54" t="s">
        <v>220</v>
      </c>
      <c r="S6" s="6" t="s">
        <v>63</v>
      </c>
      <c r="T6" s="6" t="s">
        <v>78</v>
      </c>
    </row>
    <row r="7" spans="1:20" ht="31.9" customHeight="1">
      <c r="A7" s="186">
        <f>A6+1</f>
        <v>45905</v>
      </c>
      <c r="B7" s="187"/>
      <c r="C7" s="47">
        <f t="shared" si="0"/>
        <v>45905</v>
      </c>
      <c r="D7" s="246" t="str">
        <f>O6</f>
        <v>味噌カツ丼</v>
      </c>
      <c r="E7" s="247"/>
      <c r="F7" s="247"/>
      <c r="G7" s="248"/>
      <c r="H7" s="249" t="str">
        <f t="shared" ref="H7:H8" si="3">P6</f>
        <v>かに玉</v>
      </c>
      <c r="I7" s="250"/>
      <c r="J7" s="250"/>
      <c r="K7" s="251"/>
      <c r="L7" s="265"/>
      <c r="M7" s="267"/>
      <c r="O7" s="54" t="s">
        <v>219</v>
      </c>
      <c r="P7" s="54" t="s">
        <v>222</v>
      </c>
      <c r="S7" t="s">
        <v>73</v>
      </c>
      <c r="T7" t="s">
        <v>79</v>
      </c>
    </row>
    <row r="8" spans="1:20" ht="31.9" customHeight="1">
      <c r="A8" s="186">
        <f>A7+1</f>
        <v>45906</v>
      </c>
      <c r="B8" s="187"/>
      <c r="C8" s="47">
        <f t="shared" si="0"/>
        <v>45906</v>
      </c>
      <c r="D8" s="246" t="str">
        <f>O7</f>
        <v>プルコギ</v>
      </c>
      <c r="E8" s="247"/>
      <c r="F8" s="247"/>
      <c r="G8" s="248"/>
      <c r="H8" s="249" t="str">
        <f t="shared" si="3"/>
        <v>鯖のマスタード焼き</v>
      </c>
      <c r="I8" s="250"/>
      <c r="J8" s="250"/>
      <c r="K8" s="251"/>
      <c r="L8" s="265"/>
      <c r="M8" s="268"/>
      <c r="O8" t="s">
        <v>84</v>
      </c>
      <c r="P8" t="s">
        <v>123</v>
      </c>
      <c r="S8" t="s">
        <v>77</v>
      </c>
    </row>
    <row r="9" spans="1:20" ht="17.25" customHeight="1">
      <c r="A9" s="44" t="s">
        <v>55</v>
      </c>
      <c r="D9" s="7"/>
      <c r="E9" s="7"/>
      <c r="F9" s="8"/>
      <c r="G9" s="8"/>
      <c r="H9" s="8"/>
      <c r="I9" s="8"/>
      <c r="J9" s="9"/>
      <c r="K9" s="8"/>
      <c r="L9" s="8"/>
      <c r="M9" s="8"/>
      <c r="O9" t="s">
        <v>84</v>
      </c>
      <c r="P9" t="s">
        <v>123</v>
      </c>
      <c r="S9" t="s">
        <v>78</v>
      </c>
    </row>
    <row r="10" spans="1:20" ht="16.5" customHeight="1">
      <c r="A10" s="241" t="s">
        <v>96</v>
      </c>
      <c r="B10" s="241"/>
      <c r="C10" s="241"/>
      <c r="D10" s="241"/>
      <c r="E10" s="241"/>
      <c r="F10" s="241"/>
      <c r="G10" s="241"/>
      <c r="H10" s="241"/>
      <c r="I10" s="241"/>
      <c r="J10" s="42"/>
      <c r="K10" s="43"/>
      <c r="L10" s="43"/>
      <c r="M10" s="111"/>
      <c r="O10" s="6"/>
      <c r="S10" t="s">
        <v>81</v>
      </c>
    </row>
    <row r="11" spans="1:20" ht="16.5" customHeight="1">
      <c r="A11" s="242" t="s">
        <v>186</v>
      </c>
      <c r="B11" s="242"/>
      <c r="C11" s="242"/>
      <c r="D11" s="242"/>
      <c r="E11" s="242"/>
      <c r="F11" s="242"/>
      <c r="G11" s="242"/>
      <c r="H11" s="242"/>
      <c r="I11" s="242"/>
      <c r="J11" s="242"/>
      <c r="K11" s="242"/>
      <c r="L11" s="242"/>
      <c r="M11" s="10"/>
      <c r="S11" t="s">
        <v>127</v>
      </c>
    </row>
    <row r="12" spans="1:20" ht="18" customHeight="1">
      <c r="L12" s="85"/>
    </row>
    <row r="13" spans="1:20" ht="42.75" customHeight="1">
      <c r="A13" s="243" t="s">
        <v>227</v>
      </c>
      <c r="B13" s="244"/>
      <c r="C13" s="244"/>
      <c r="D13" s="244"/>
      <c r="E13" s="244"/>
      <c r="F13" s="244"/>
      <c r="G13" s="244"/>
      <c r="H13" s="244"/>
      <c r="I13" s="244"/>
      <c r="J13" s="244"/>
      <c r="K13" s="244"/>
      <c r="L13" s="245"/>
      <c r="S13" t="s">
        <v>94</v>
      </c>
      <c r="T13" t="s">
        <v>82</v>
      </c>
    </row>
    <row r="14" spans="1:20" ht="19.5" customHeight="1" thickBot="1">
      <c r="A14" s="209"/>
      <c r="B14" s="209"/>
      <c r="C14" s="209"/>
      <c r="D14" s="209"/>
      <c r="E14" s="169" t="s">
        <v>5</v>
      </c>
      <c r="F14" s="169"/>
      <c r="G14" s="169"/>
      <c r="H14" s="169"/>
      <c r="I14" s="169"/>
      <c r="J14" s="169"/>
      <c r="K14" s="169"/>
      <c r="L14" s="22"/>
    </row>
    <row r="15" spans="1:20" ht="21.75" customHeight="1">
      <c r="A15" s="252"/>
      <c r="B15" s="253"/>
      <c r="C15" s="253"/>
      <c r="D15" s="253"/>
      <c r="E15" s="23">
        <f>A3</f>
        <v>45901</v>
      </c>
      <c r="F15" s="23">
        <f>E15+1</f>
        <v>45902</v>
      </c>
      <c r="G15" s="256">
        <f>F15+1</f>
        <v>45903</v>
      </c>
      <c r="H15" s="256"/>
      <c r="I15" s="23">
        <f>G15+1</f>
        <v>45904</v>
      </c>
      <c r="J15" s="23">
        <f>I15+1</f>
        <v>45905</v>
      </c>
      <c r="K15" s="23">
        <f>J15+1</f>
        <v>45906</v>
      </c>
      <c r="L15" s="238"/>
      <c r="M15" s="238"/>
      <c r="S15" t="s">
        <v>97</v>
      </c>
      <c r="T15" t="s">
        <v>80</v>
      </c>
    </row>
    <row r="16" spans="1:20" ht="21.75" customHeight="1">
      <c r="A16" s="254"/>
      <c r="B16" s="255"/>
      <c r="C16" s="255"/>
      <c r="D16" s="255"/>
      <c r="E16" s="27" t="s">
        <v>6</v>
      </c>
      <c r="F16" s="27" t="s">
        <v>7</v>
      </c>
      <c r="G16" s="159" t="s">
        <v>8</v>
      </c>
      <c r="H16" s="159"/>
      <c r="I16" s="27" t="s">
        <v>9</v>
      </c>
      <c r="J16" s="27" t="s">
        <v>10</v>
      </c>
      <c r="K16" s="27" t="s">
        <v>11</v>
      </c>
      <c r="L16" s="239" t="s">
        <v>12</v>
      </c>
      <c r="M16" s="240"/>
      <c r="S16" t="s">
        <v>98</v>
      </c>
      <c r="T16" t="s">
        <v>112</v>
      </c>
    </row>
    <row r="17" spans="1:19" ht="23.1" customHeight="1">
      <c r="A17" s="114" t="s">
        <v>168</v>
      </c>
      <c r="B17" s="137"/>
      <c r="C17" s="137"/>
      <c r="D17" s="36"/>
      <c r="E17" s="92"/>
      <c r="F17" s="92"/>
      <c r="G17" s="235"/>
      <c r="H17" s="235"/>
      <c r="I17" s="70"/>
      <c r="J17" s="70"/>
      <c r="K17" s="20"/>
      <c r="L17" s="236">
        <v>600</v>
      </c>
      <c r="M17" s="236"/>
      <c r="S17" t="s">
        <v>124</v>
      </c>
    </row>
    <row r="18" spans="1:19" ht="23.1" customHeight="1">
      <c r="A18" s="114" t="s">
        <v>48</v>
      </c>
      <c r="B18" s="12"/>
      <c r="C18" s="12"/>
      <c r="D18" s="27"/>
      <c r="E18" s="92"/>
      <c r="F18" s="92"/>
      <c r="G18" s="237"/>
      <c r="H18" s="237"/>
      <c r="I18" s="70"/>
      <c r="J18" s="70"/>
      <c r="K18" s="20"/>
      <c r="L18" s="236">
        <v>600</v>
      </c>
      <c r="M18" s="236"/>
    </row>
    <row r="19" spans="1:19" ht="23.1" customHeight="1">
      <c r="A19" s="114" t="s">
        <v>49</v>
      </c>
      <c r="B19" s="12"/>
      <c r="C19" s="12"/>
      <c r="D19" s="27"/>
      <c r="E19" s="92"/>
      <c r="F19" s="92"/>
      <c r="G19" s="237"/>
      <c r="H19" s="237"/>
      <c r="I19" s="70"/>
      <c r="J19" s="70"/>
      <c r="K19" s="20"/>
      <c r="L19" s="236">
        <v>600</v>
      </c>
      <c r="M19" s="236"/>
    </row>
    <row r="20" spans="1:19" ht="23.1" customHeight="1">
      <c r="A20" s="114" t="s">
        <v>50</v>
      </c>
      <c r="B20" s="93"/>
      <c r="C20" s="93"/>
      <c r="D20" s="93"/>
      <c r="E20" s="92"/>
      <c r="F20" s="92"/>
      <c r="G20" s="235"/>
      <c r="H20" s="235"/>
      <c r="I20" s="70"/>
      <c r="J20" s="70"/>
      <c r="K20" s="119"/>
      <c r="L20" s="236">
        <v>550</v>
      </c>
      <c r="M20" s="236"/>
      <c r="S20" t="s">
        <v>113</v>
      </c>
    </row>
    <row r="21" spans="1:19" ht="23.1" customHeight="1">
      <c r="A21" s="114" t="s">
        <v>51</v>
      </c>
      <c r="B21" s="93"/>
      <c r="C21" s="93"/>
      <c r="D21" s="93"/>
      <c r="E21" s="92"/>
      <c r="F21" s="92"/>
      <c r="G21" s="235"/>
      <c r="H21" s="235"/>
      <c r="I21" s="70"/>
      <c r="J21" s="70"/>
      <c r="K21" s="119"/>
      <c r="L21" s="236">
        <v>550</v>
      </c>
      <c r="M21" s="236"/>
      <c r="S21" t="s">
        <v>83</v>
      </c>
    </row>
    <row r="22" spans="1:19" ht="23.1" customHeight="1">
      <c r="A22" s="114" t="s">
        <v>52</v>
      </c>
      <c r="B22" s="93"/>
      <c r="C22" s="93"/>
      <c r="D22" s="93"/>
      <c r="E22" s="92"/>
      <c r="F22" s="92"/>
      <c r="G22" s="235"/>
      <c r="H22" s="235"/>
      <c r="I22" s="70"/>
      <c r="J22" s="70"/>
      <c r="K22" s="119"/>
      <c r="L22" s="236">
        <v>550</v>
      </c>
      <c r="M22" s="236"/>
      <c r="S22" t="s">
        <v>126</v>
      </c>
    </row>
    <row r="23" spans="1:19" ht="23.1" customHeight="1">
      <c r="A23" s="114" t="s">
        <v>99</v>
      </c>
      <c r="B23" s="93"/>
      <c r="C23" s="93"/>
      <c r="D23" s="93"/>
      <c r="E23" s="92"/>
      <c r="F23" s="92"/>
      <c r="G23" s="235"/>
      <c r="H23" s="235"/>
      <c r="I23" s="70"/>
      <c r="J23" s="70"/>
      <c r="K23" s="119"/>
      <c r="L23" s="236">
        <v>550</v>
      </c>
      <c r="M23" s="236"/>
      <c r="S23" t="s">
        <v>130</v>
      </c>
    </row>
    <row r="24" spans="1:19" ht="23.1" customHeight="1">
      <c r="A24" s="114" t="s">
        <v>100</v>
      </c>
      <c r="B24" s="93"/>
      <c r="C24" s="93"/>
      <c r="D24" s="93"/>
      <c r="E24" s="70"/>
      <c r="F24" s="70"/>
      <c r="G24" s="235"/>
      <c r="H24" s="235"/>
      <c r="I24" s="70"/>
      <c r="J24" s="70"/>
      <c r="K24" s="70"/>
      <c r="L24" s="236">
        <v>550</v>
      </c>
      <c r="M24" s="236"/>
      <c r="P24" t="s">
        <v>128</v>
      </c>
      <c r="S24" t="s">
        <v>131</v>
      </c>
    </row>
    <row r="25" spans="1:19" ht="23.1" customHeight="1">
      <c r="A25" s="114" t="s">
        <v>101</v>
      </c>
      <c r="B25" s="93"/>
      <c r="C25" s="93"/>
      <c r="D25" s="93"/>
      <c r="E25" s="92"/>
      <c r="F25" s="92"/>
      <c r="G25" s="235"/>
      <c r="H25" s="235"/>
      <c r="I25" s="70"/>
      <c r="J25" s="70"/>
      <c r="K25" s="119"/>
      <c r="L25" s="236">
        <v>550</v>
      </c>
      <c r="M25" s="236"/>
      <c r="P25" t="s">
        <v>129</v>
      </c>
      <c r="S25" t="s">
        <v>132</v>
      </c>
    </row>
    <row r="26" spans="1:19" ht="23.1" customHeight="1">
      <c r="A26" s="114" t="s">
        <v>102</v>
      </c>
      <c r="B26" s="93"/>
      <c r="C26" s="93"/>
      <c r="D26" s="93"/>
      <c r="E26" s="92"/>
      <c r="F26" s="92"/>
      <c r="G26" s="235"/>
      <c r="H26" s="235"/>
      <c r="I26" s="70"/>
      <c r="J26" s="70"/>
      <c r="K26" s="119"/>
      <c r="L26" s="236">
        <v>500</v>
      </c>
      <c r="M26" s="236"/>
    </row>
    <row r="27" spans="1:19" ht="23.1" customHeight="1">
      <c r="A27" s="114" t="s">
        <v>103</v>
      </c>
      <c r="B27" s="93"/>
      <c r="C27" s="93"/>
      <c r="D27" s="93"/>
      <c r="E27" s="92"/>
      <c r="F27" s="92"/>
      <c r="G27" s="235"/>
      <c r="H27" s="235"/>
      <c r="I27" s="70"/>
      <c r="J27" s="70"/>
      <c r="K27" s="119"/>
      <c r="L27" s="236">
        <v>500</v>
      </c>
      <c r="M27" s="236"/>
    </row>
    <row r="28" spans="1:19" ht="23.1" customHeight="1" thickBot="1">
      <c r="A28" s="115" t="s">
        <v>104</v>
      </c>
      <c r="B28" s="99"/>
      <c r="C28" s="99"/>
      <c r="D28" s="99"/>
      <c r="E28" s="100"/>
      <c r="F28" s="100"/>
      <c r="G28" s="232"/>
      <c r="H28" s="232"/>
      <c r="I28" s="101"/>
      <c r="J28" s="101"/>
      <c r="K28" s="120"/>
      <c r="L28" s="236">
        <v>500</v>
      </c>
      <c r="M28" s="236"/>
    </row>
    <row r="29" spans="1:19" ht="23.1" customHeight="1" thickBot="1">
      <c r="A29" s="116" t="s">
        <v>97</v>
      </c>
      <c r="B29" s="106"/>
      <c r="C29" s="118"/>
      <c r="D29" s="108"/>
      <c r="E29" s="102"/>
      <c r="F29" s="102"/>
      <c r="G29" s="229"/>
      <c r="H29" s="229"/>
      <c r="I29" s="103"/>
      <c r="J29" s="103"/>
      <c r="K29" s="121"/>
      <c r="L29" s="230">
        <v>600</v>
      </c>
      <c r="M29" s="231"/>
    </row>
    <row r="30" spans="1:19" ht="23.1" customHeight="1" thickBot="1">
      <c r="A30" s="116" t="s">
        <v>223</v>
      </c>
      <c r="B30" s="107"/>
      <c r="C30" s="117"/>
      <c r="D30" s="109"/>
      <c r="E30" s="100"/>
      <c r="F30" s="100"/>
      <c r="G30" s="232"/>
      <c r="H30" s="232"/>
      <c r="I30" s="101"/>
      <c r="J30" s="101"/>
      <c r="K30" s="120"/>
      <c r="L30" s="233">
        <v>550</v>
      </c>
      <c r="M30" s="234"/>
    </row>
    <row r="31" spans="1:19" ht="23.1" customHeight="1" thickBot="1">
      <c r="A31" s="145" t="s">
        <v>131</v>
      </c>
      <c r="B31" s="141"/>
      <c r="C31" s="138"/>
      <c r="D31" s="139"/>
      <c r="E31" s="112"/>
      <c r="F31" s="102"/>
      <c r="G31" s="226"/>
      <c r="H31" s="226"/>
      <c r="I31" s="110"/>
      <c r="J31" s="110"/>
      <c r="K31" s="122"/>
      <c r="L31" s="230">
        <v>600</v>
      </c>
      <c r="M31" s="231"/>
    </row>
    <row r="32" spans="1:19" ht="23.1" customHeight="1" thickBot="1">
      <c r="A32" s="145" t="s">
        <v>132</v>
      </c>
      <c r="B32" s="141"/>
      <c r="C32" s="138"/>
      <c r="D32" s="139"/>
      <c r="E32" s="112"/>
      <c r="F32" s="102"/>
      <c r="G32" s="226"/>
      <c r="H32" s="226"/>
      <c r="I32" s="110"/>
      <c r="J32" s="110"/>
      <c r="K32" s="122"/>
      <c r="L32" s="222">
        <v>550</v>
      </c>
      <c r="M32" s="223"/>
    </row>
    <row r="33" spans="1:21" ht="23.1" customHeight="1" thickBot="1">
      <c r="A33" s="142" t="s">
        <v>169</v>
      </c>
      <c r="B33" s="143"/>
      <c r="C33" s="143"/>
      <c r="D33" s="144"/>
      <c r="E33" s="112"/>
      <c r="F33" s="102"/>
      <c r="G33" s="226"/>
      <c r="H33" s="226"/>
      <c r="I33" s="110"/>
      <c r="J33" s="110"/>
      <c r="K33" s="122"/>
      <c r="L33" s="222">
        <v>600</v>
      </c>
      <c r="M33" s="223"/>
    </row>
    <row r="34" spans="1:21" ht="27.75" customHeight="1" thickBot="1">
      <c r="A34" s="227" t="s">
        <v>134</v>
      </c>
      <c r="B34" s="228"/>
      <c r="C34" s="228"/>
      <c r="D34" s="228"/>
      <c r="E34" s="112"/>
      <c r="F34" s="102"/>
      <c r="G34" s="226"/>
      <c r="H34" s="226"/>
      <c r="I34" s="110"/>
      <c r="J34" s="110"/>
      <c r="K34" s="122"/>
      <c r="L34" s="222">
        <v>600</v>
      </c>
      <c r="M34" s="223"/>
    </row>
    <row r="35" spans="1:21" ht="25.5" customHeight="1" thickBot="1">
      <c r="A35" s="219" t="s">
        <v>135</v>
      </c>
      <c r="B35" s="220"/>
      <c r="C35" s="220"/>
      <c r="D35" s="220"/>
      <c r="E35" s="113"/>
      <c r="F35" s="94"/>
      <c r="G35" s="221"/>
      <c r="H35" s="221"/>
      <c r="I35" s="98"/>
      <c r="J35" s="98"/>
      <c r="K35" s="29"/>
      <c r="L35" s="222">
        <v>600</v>
      </c>
      <c r="M35" s="223"/>
    </row>
    <row r="36" spans="1:21" ht="18.75" customHeight="1" thickBot="1">
      <c r="B36" s="14"/>
      <c r="C36" s="224" t="s">
        <v>125</v>
      </c>
      <c r="D36" s="224"/>
      <c r="E36" s="224"/>
      <c r="F36" s="224"/>
      <c r="G36" s="224"/>
      <c r="H36" s="224"/>
      <c r="I36" s="224"/>
      <c r="J36" s="224"/>
      <c r="K36" s="224"/>
      <c r="L36" s="224"/>
      <c r="O36" s="16"/>
    </row>
    <row r="37" spans="1:21" ht="28.15" customHeight="1">
      <c r="N37" s="225"/>
      <c r="O37" s="225"/>
      <c r="P37" s="225"/>
      <c r="Q37" s="225"/>
      <c r="R37" s="225"/>
      <c r="S37" s="225"/>
      <c r="T37" s="225"/>
      <c r="U37" s="225"/>
    </row>
    <row r="38" spans="1:21" ht="28.15" customHeight="1">
      <c r="B38" s="32"/>
      <c r="N38" s="33"/>
      <c r="O38" s="17"/>
      <c r="P38" s="17"/>
      <c r="Q38" s="17"/>
      <c r="R38" s="17"/>
      <c r="S38" s="17"/>
      <c r="T38" s="17"/>
      <c r="U38" s="17"/>
    </row>
    <row r="39" spans="1:21" ht="28.15" customHeight="1">
      <c r="N39" s="33"/>
      <c r="O39" s="17"/>
      <c r="P39" s="17"/>
      <c r="Q39" s="17"/>
      <c r="R39" s="17"/>
      <c r="S39" s="17"/>
      <c r="T39" s="17"/>
      <c r="U39" s="17"/>
    </row>
    <row r="40" spans="1:21" ht="28.15" customHeight="1">
      <c r="B40" s="31"/>
      <c r="N40" s="33"/>
      <c r="O40" s="17"/>
      <c r="P40" s="17"/>
      <c r="Q40" s="17"/>
      <c r="R40" s="17"/>
      <c r="S40" s="17"/>
      <c r="T40" s="17"/>
      <c r="U40" s="17"/>
    </row>
    <row r="41" spans="1:21" s="31" customFormat="1" ht="28.15" customHeight="1">
      <c r="A41"/>
      <c r="C41"/>
      <c r="D41"/>
      <c r="E41"/>
      <c r="F41"/>
      <c r="G41"/>
      <c r="H41"/>
      <c r="I41"/>
      <c r="J41"/>
      <c r="K41"/>
      <c r="L41"/>
      <c r="M41"/>
    </row>
    <row r="42" spans="1:21" s="31" customFormat="1" ht="28.15" customHeight="1">
      <c r="B42"/>
      <c r="C42"/>
      <c r="D42"/>
      <c r="E42"/>
      <c r="F42"/>
      <c r="G42"/>
      <c r="H42"/>
      <c r="I42"/>
      <c r="J42"/>
      <c r="K42"/>
      <c r="L42"/>
      <c r="M42"/>
    </row>
    <row r="43" spans="1:21" s="31" customFormat="1" ht="28.15" customHeight="1">
      <c r="C43"/>
      <c r="D43"/>
      <c r="E43"/>
      <c r="F43"/>
      <c r="G43"/>
      <c r="H43"/>
      <c r="I43"/>
      <c r="J43"/>
      <c r="K43"/>
      <c r="L43"/>
    </row>
    <row r="44" spans="1:21" s="31" customFormat="1" ht="28.15" customHeight="1">
      <c r="B44" s="32"/>
    </row>
    <row r="45" spans="1:21" s="31" customFormat="1" ht="28.15" customHeight="1"/>
    <row r="46" spans="1:21" s="31" customFormat="1" ht="28.15" customHeight="1"/>
    <row r="47" spans="1:21" s="31" customFormat="1" ht="28.15" customHeight="1"/>
    <row r="48" spans="1:21" s="31" customFormat="1" ht="28.15" customHeight="1"/>
    <row r="49" spans="1:13" s="31" customFormat="1" ht="28.15" customHeight="1">
      <c r="B49" s="31" t="s">
        <v>26</v>
      </c>
    </row>
    <row r="50" spans="1:13" s="31" customFormat="1" ht="28.15" customHeight="1">
      <c r="B50" s="31" t="s">
        <v>36</v>
      </c>
    </row>
    <row r="51" spans="1:13" s="31" customFormat="1" ht="28.15" customHeight="1">
      <c r="B51" s="31" t="s">
        <v>27</v>
      </c>
    </row>
    <row r="52" spans="1:13" s="31" customFormat="1" ht="28.15" customHeight="1">
      <c r="B52" s="31" t="s">
        <v>28</v>
      </c>
    </row>
    <row r="53" spans="1:13" s="31" customFormat="1" ht="28.15" customHeight="1">
      <c r="B53" s="31" t="s">
        <v>29</v>
      </c>
    </row>
    <row r="54" spans="1:13" s="31" customFormat="1" ht="28.15" customHeight="1">
      <c r="B54" s="31" t="s">
        <v>30</v>
      </c>
    </row>
    <row r="55" spans="1:13" s="31" customFormat="1" ht="28.15" customHeight="1"/>
    <row r="56" spans="1:13" s="31" customFormat="1" ht="28.15" customHeight="1">
      <c r="B56" s="31" t="s">
        <v>31</v>
      </c>
    </row>
    <row r="57" spans="1:13" ht="28.15" customHeight="1">
      <c r="A57" s="31"/>
      <c r="B57" s="31" t="s">
        <v>32</v>
      </c>
      <c r="C57" s="31"/>
      <c r="D57" s="31"/>
      <c r="E57" s="31"/>
      <c r="F57" s="31"/>
      <c r="G57" s="31"/>
      <c r="H57" s="31"/>
      <c r="I57" s="31"/>
      <c r="J57" s="31"/>
      <c r="K57" s="31"/>
      <c r="L57" s="31"/>
      <c r="M57" s="31"/>
    </row>
    <row r="58" spans="1:13" ht="28.15" customHeight="1">
      <c r="B58" s="31" t="s">
        <v>33</v>
      </c>
      <c r="C58" s="31"/>
      <c r="D58" s="31"/>
      <c r="E58" s="31"/>
      <c r="F58" s="31"/>
      <c r="G58" s="31"/>
      <c r="H58" s="31"/>
      <c r="I58" s="31"/>
      <c r="J58" s="31"/>
      <c r="K58" s="31"/>
      <c r="L58" s="31"/>
      <c r="M58" s="31"/>
    </row>
    <row r="59" spans="1:13" ht="29.25" customHeight="1">
      <c r="B59" s="31" t="s">
        <v>34</v>
      </c>
      <c r="C59" s="31"/>
      <c r="D59" s="31"/>
      <c r="E59" s="31"/>
      <c r="F59" s="31"/>
      <c r="G59" s="31"/>
      <c r="H59" s="31"/>
      <c r="I59" s="31"/>
      <c r="J59" s="31"/>
      <c r="K59" s="31"/>
      <c r="L59" s="31"/>
    </row>
    <row r="60" spans="1:13" ht="29.25" customHeight="1"/>
    <row r="61" spans="1:13" ht="29.25" customHeight="1">
      <c r="B61" s="31" t="s">
        <v>37</v>
      </c>
    </row>
    <row r="62" spans="1:13" ht="29.25" customHeight="1">
      <c r="B62" s="31" t="s">
        <v>35</v>
      </c>
      <c r="J62" s="32" t="s">
        <v>38</v>
      </c>
    </row>
    <row r="63" spans="1:13" ht="29.25" customHeight="1"/>
    <row r="70" ht="25.5" customHeight="1"/>
    <row r="71" ht="25.5" customHeight="1"/>
    <row r="72" ht="25.5" customHeight="1"/>
    <row r="73" ht="25.5" customHeight="1"/>
    <row r="74" ht="25.5" customHeight="1"/>
    <row r="75" ht="25.5" customHeight="1"/>
    <row r="76" ht="25.5" customHeight="1"/>
    <row r="77" ht="25.5" customHeight="1"/>
    <row r="78" ht="25.5" customHeight="1"/>
    <row r="79" ht="25.5" customHeight="1"/>
    <row r="80" ht="25.5" customHeight="1"/>
    <row r="81" ht="25.5" customHeight="1"/>
    <row r="82" ht="25.5" customHeight="1"/>
    <row r="83" ht="25.5" customHeight="1"/>
    <row r="84" ht="25.5" customHeight="1"/>
    <row r="85" ht="25.5" customHeight="1"/>
    <row r="86" ht="25.5" customHeight="1"/>
    <row r="87" ht="25.5" customHeight="1"/>
  </sheetData>
  <mergeCells count="76">
    <mergeCell ref="L2:M2"/>
    <mergeCell ref="A3:B3"/>
    <mergeCell ref="D3:G3"/>
    <mergeCell ref="H3:K3"/>
    <mergeCell ref="L3:L8"/>
    <mergeCell ref="M3:M8"/>
    <mergeCell ref="A4:B4"/>
    <mergeCell ref="A6:B6"/>
    <mergeCell ref="D6:G6"/>
    <mergeCell ref="H6:K6"/>
    <mergeCell ref="A5:B5"/>
    <mergeCell ref="D5:G5"/>
    <mergeCell ref="H5:K5"/>
    <mergeCell ref="A7:B7"/>
    <mergeCell ref="D7:G7"/>
    <mergeCell ref="H7:K7"/>
    <mergeCell ref="E1:I1"/>
    <mergeCell ref="D2:G2"/>
    <mergeCell ref="H2:K2"/>
    <mergeCell ref="D4:G4"/>
    <mergeCell ref="H4:K4"/>
    <mergeCell ref="A8:B8"/>
    <mergeCell ref="D8:G8"/>
    <mergeCell ref="H8:K8"/>
    <mergeCell ref="A15:D16"/>
    <mergeCell ref="G15:H15"/>
    <mergeCell ref="L15:M15"/>
    <mergeCell ref="G16:H16"/>
    <mergeCell ref="L16:M16"/>
    <mergeCell ref="A10:I10"/>
    <mergeCell ref="A11:L11"/>
    <mergeCell ref="A13:L13"/>
    <mergeCell ref="A14:D14"/>
    <mergeCell ref="E14:K14"/>
    <mergeCell ref="G17:H17"/>
    <mergeCell ref="L17:M17"/>
    <mergeCell ref="G18:H18"/>
    <mergeCell ref="L18:M18"/>
    <mergeCell ref="G19:H19"/>
    <mergeCell ref="L19:M19"/>
    <mergeCell ref="G20:H20"/>
    <mergeCell ref="L20:M20"/>
    <mergeCell ref="G21:H21"/>
    <mergeCell ref="L21:M21"/>
    <mergeCell ref="G22:H22"/>
    <mergeCell ref="L22:M22"/>
    <mergeCell ref="G23:H23"/>
    <mergeCell ref="L23:M23"/>
    <mergeCell ref="G24:H24"/>
    <mergeCell ref="L24:M24"/>
    <mergeCell ref="G25:H25"/>
    <mergeCell ref="L25:M25"/>
    <mergeCell ref="G26:H26"/>
    <mergeCell ref="L26:M26"/>
    <mergeCell ref="G27:H27"/>
    <mergeCell ref="L27:M27"/>
    <mergeCell ref="G28:H28"/>
    <mergeCell ref="L28:M28"/>
    <mergeCell ref="G29:H29"/>
    <mergeCell ref="L29:M29"/>
    <mergeCell ref="G30:H30"/>
    <mergeCell ref="L30:M30"/>
    <mergeCell ref="G31:H31"/>
    <mergeCell ref="L31:M31"/>
    <mergeCell ref="G32:H32"/>
    <mergeCell ref="L32:M32"/>
    <mergeCell ref="G33:H33"/>
    <mergeCell ref="L33:M33"/>
    <mergeCell ref="A34:D34"/>
    <mergeCell ref="G34:H34"/>
    <mergeCell ref="L34:M34"/>
    <mergeCell ref="A35:D35"/>
    <mergeCell ref="G35:H35"/>
    <mergeCell ref="L35:M35"/>
    <mergeCell ref="C36:L36"/>
    <mergeCell ref="N37:U37"/>
  </mergeCells>
  <phoneticPr fontId="2"/>
  <conditionalFormatting sqref="O2:P7">
    <cfRule type="duplicateValues" dxfId="5" priority="1"/>
  </conditionalFormatting>
  <dataValidations count="1">
    <dataValidation imeMode="hiragana" allowBlank="1" showInputMessage="1" showErrorMessage="1" sqref="O41:P1048576 O1:P4 O27 O11:P25 P26:P27 O32 O28:P31 P32:P33 O34:P35" xr:uid="{33DF51A4-F1F8-497F-B0DF-AB4CBE6624CE}"/>
  </dataValidations>
  <pageMargins left="0.62992125984251968" right="0.39370078740157483" top="0.15748031496062992" bottom="0" header="0.31496062992125984" footer="0.31496062992125984"/>
  <pageSetup paperSize="9" scale="95" orientation="portrait" r:id="rId1"/>
  <headerFooter alignWithMargins="0"/>
  <rowBreaks count="1" manualBreakCount="1">
    <brk id="36" max="16383" man="1"/>
  </rowBreaks>
  <colBreaks count="1" manualBreakCount="1">
    <brk id="1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061DC-DD1E-49D4-805E-8826C9123465}">
  <dimension ref="A1:U87"/>
  <sheetViews>
    <sheetView showGridLines="0" zoomScaleNormal="100" zoomScalePageLayoutView="90" workbookViewId="0">
      <selection activeCell="O17" sqref="O17"/>
    </sheetView>
  </sheetViews>
  <sheetFormatPr defaultRowHeight="13.5"/>
  <cols>
    <col min="1" max="1" width="4.75" customWidth="1"/>
    <col min="2" max="2" width="4" customWidth="1"/>
    <col min="3" max="3" width="4.25" customWidth="1"/>
    <col min="4" max="4" width="10.5" customWidth="1"/>
    <col min="5" max="5" width="9.625" customWidth="1"/>
    <col min="6" max="6" width="9.5" customWidth="1"/>
    <col min="7" max="7" width="4.375" customWidth="1"/>
    <col min="8" max="8" width="7.125" customWidth="1"/>
    <col min="9" max="10" width="9.25" customWidth="1"/>
    <col min="11" max="11" width="9.125" customWidth="1"/>
    <col min="12" max="12" width="4.5" customWidth="1"/>
    <col min="13" max="13" width="3.875" customWidth="1"/>
    <col min="14" max="14" width="12.875" customWidth="1"/>
    <col min="15" max="15" width="32.625" customWidth="1"/>
    <col min="16" max="16" width="22.875" customWidth="1"/>
    <col min="17" max="19" width="19.875" customWidth="1"/>
    <col min="20" max="20" width="38.125" customWidth="1"/>
    <col min="21" max="22" width="7.125" bestFit="1" customWidth="1"/>
  </cols>
  <sheetData>
    <row r="1" spans="1:20" ht="33.75" customHeight="1">
      <c r="D1" s="1"/>
      <c r="E1" s="182" t="s">
        <v>25</v>
      </c>
      <c r="F1" s="182"/>
      <c r="G1" s="182"/>
      <c r="H1" s="182"/>
      <c r="I1" s="182"/>
      <c r="J1" s="1"/>
    </row>
    <row r="2" spans="1:20" ht="33" customHeight="1">
      <c r="A2" s="2" t="s">
        <v>0</v>
      </c>
      <c r="B2" s="3" t="s">
        <v>1</v>
      </c>
      <c r="C2" s="26" t="s">
        <v>2</v>
      </c>
      <c r="D2" s="183" t="s">
        <v>3</v>
      </c>
      <c r="E2" s="184"/>
      <c r="F2" s="184"/>
      <c r="G2" s="185"/>
      <c r="H2" s="183" t="s">
        <v>4</v>
      </c>
      <c r="I2" s="184"/>
      <c r="J2" s="184"/>
      <c r="K2" s="185"/>
      <c r="L2" s="257" t="s">
        <v>58</v>
      </c>
      <c r="M2" s="257"/>
      <c r="O2" s="45" t="s">
        <v>211</v>
      </c>
      <c r="P2" s="45" t="s">
        <v>201</v>
      </c>
      <c r="Q2" t="s">
        <v>170</v>
      </c>
      <c r="R2" t="s">
        <v>171</v>
      </c>
      <c r="S2" t="s">
        <v>74</v>
      </c>
    </row>
    <row r="3" spans="1:20" ht="31.9" customHeight="1">
      <c r="A3" s="186">
        <v>45894</v>
      </c>
      <c r="B3" s="258"/>
      <c r="C3" s="47">
        <f t="shared" ref="C3:C8" si="0">A3</f>
        <v>45894</v>
      </c>
      <c r="D3" s="259" t="str">
        <f t="shared" ref="D3" si="1">O2</f>
        <v>チキンフライ</v>
      </c>
      <c r="E3" s="260"/>
      <c r="F3" s="260"/>
      <c r="G3" s="261"/>
      <c r="H3" s="262" t="str">
        <f t="shared" ref="H3" si="2">P2</f>
        <v>白身魚のちゃんちゃん焼き</v>
      </c>
      <c r="I3" s="263"/>
      <c r="J3" s="263"/>
      <c r="K3" s="264"/>
      <c r="L3" s="265" t="str">
        <f>S15</f>
        <v xml:space="preserve"> 夏野菜カレー</v>
      </c>
      <c r="M3" s="274" t="str">
        <f>T16</f>
        <v xml:space="preserve">  タコライス</v>
      </c>
      <c r="O3" s="86" t="s">
        <v>208</v>
      </c>
      <c r="P3" s="45" t="s">
        <v>213</v>
      </c>
      <c r="Q3" t="s">
        <v>179</v>
      </c>
      <c r="S3" t="s">
        <v>75</v>
      </c>
    </row>
    <row r="4" spans="1:20" ht="31.9" customHeight="1">
      <c r="A4" s="186">
        <f>A3+1</f>
        <v>45895</v>
      </c>
      <c r="B4" s="258"/>
      <c r="C4" s="47">
        <f t="shared" si="0"/>
        <v>45895</v>
      </c>
      <c r="D4" s="246" t="str">
        <f>O3</f>
        <v>揚げ鳥の黒酢あんかけ</v>
      </c>
      <c r="E4" s="247"/>
      <c r="F4" s="247"/>
      <c r="G4" s="248"/>
      <c r="H4" s="249" t="str">
        <f>P3</f>
        <v>サバの塩焼き</v>
      </c>
      <c r="I4" s="250"/>
      <c r="J4" s="250"/>
      <c r="K4" s="251"/>
      <c r="L4" s="265"/>
      <c r="M4" s="275"/>
      <c r="O4" s="91" t="s">
        <v>209</v>
      </c>
      <c r="P4" s="45" t="s">
        <v>61</v>
      </c>
      <c r="Q4" t="s">
        <v>172</v>
      </c>
      <c r="R4" t="s">
        <v>175</v>
      </c>
      <c r="S4" t="s">
        <v>95</v>
      </c>
    </row>
    <row r="5" spans="1:20" ht="31.9" customHeight="1">
      <c r="A5" s="186">
        <f>A4+1</f>
        <v>45896</v>
      </c>
      <c r="B5" s="187"/>
      <c r="C5" s="47">
        <f t="shared" si="0"/>
        <v>45896</v>
      </c>
      <c r="D5" s="269" t="str">
        <f>O4</f>
        <v>豚焼肉</v>
      </c>
      <c r="E5" s="270"/>
      <c r="F5" s="270"/>
      <c r="G5" s="271"/>
      <c r="H5" s="262" t="str">
        <f>P4</f>
        <v>エビとイカのチリソース</v>
      </c>
      <c r="I5" s="272"/>
      <c r="J5" s="272"/>
      <c r="K5" s="273"/>
      <c r="L5" s="265"/>
      <c r="M5" s="275"/>
      <c r="O5" s="54" t="s">
        <v>210</v>
      </c>
      <c r="P5" s="54" t="s">
        <v>156</v>
      </c>
      <c r="Q5" t="s">
        <v>173</v>
      </c>
      <c r="R5" t="s">
        <v>176</v>
      </c>
      <c r="S5" t="s">
        <v>76</v>
      </c>
    </row>
    <row r="6" spans="1:20" s="6" customFormat="1" ht="31.9" customHeight="1">
      <c r="A6" s="186">
        <f>A5+1</f>
        <v>45897</v>
      </c>
      <c r="B6" s="187"/>
      <c r="C6" s="47">
        <f t="shared" si="0"/>
        <v>45897</v>
      </c>
      <c r="D6" s="246" t="str">
        <f>O5</f>
        <v>鶏すき</v>
      </c>
      <c r="E6" s="247"/>
      <c r="F6" s="247"/>
      <c r="G6" s="248"/>
      <c r="H6" s="249" t="str">
        <f>P5</f>
        <v>天ぷら</v>
      </c>
      <c r="I6" s="250"/>
      <c r="J6" s="250"/>
      <c r="K6" s="251"/>
      <c r="L6" s="265"/>
      <c r="M6" s="275"/>
      <c r="O6" s="54" t="s">
        <v>206</v>
      </c>
      <c r="P6" s="54" t="s">
        <v>207</v>
      </c>
      <c r="Q6" s="6" t="s">
        <v>174</v>
      </c>
      <c r="R6" s="6" t="s">
        <v>177</v>
      </c>
      <c r="S6" s="6" t="s">
        <v>63</v>
      </c>
      <c r="T6" s="6" t="s">
        <v>78</v>
      </c>
    </row>
    <row r="7" spans="1:20" ht="31.9" customHeight="1">
      <c r="A7" s="186">
        <f>A6+1</f>
        <v>45898</v>
      </c>
      <c r="B7" s="187"/>
      <c r="C7" s="47">
        <f t="shared" si="0"/>
        <v>45898</v>
      </c>
      <c r="D7" s="246" t="str">
        <f>O6</f>
        <v>豚の生姜焼き</v>
      </c>
      <c r="E7" s="247"/>
      <c r="F7" s="247"/>
      <c r="G7" s="248"/>
      <c r="H7" s="249" t="str">
        <f t="shared" ref="H7:H8" si="3">P6</f>
        <v>イカと大根の煮物</v>
      </c>
      <c r="I7" s="250"/>
      <c r="J7" s="250"/>
      <c r="K7" s="251"/>
      <c r="L7" s="265"/>
      <c r="M7" s="275"/>
      <c r="O7" s="54" t="s">
        <v>212</v>
      </c>
      <c r="P7" s="54" t="s">
        <v>202</v>
      </c>
      <c r="Q7" t="s">
        <v>178</v>
      </c>
      <c r="S7" t="s">
        <v>73</v>
      </c>
      <c r="T7" t="s">
        <v>79</v>
      </c>
    </row>
    <row r="8" spans="1:20" ht="31.9" customHeight="1">
      <c r="A8" s="186">
        <f>A7+1</f>
        <v>45899</v>
      </c>
      <c r="B8" s="187"/>
      <c r="C8" s="47">
        <f t="shared" si="0"/>
        <v>45899</v>
      </c>
      <c r="D8" s="246" t="str">
        <f>O7</f>
        <v>鶏団子のトマト煮</v>
      </c>
      <c r="E8" s="247"/>
      <c r="F8" s="247"/>
      <c r="G8" s="248"/>
      <c r="H8" s="249" t="str">
        <f t="shared" si="3"/>
        <v>カレイのカレームニエル</v>
      </c>
      <c r="I8" s="250"/>
      <c r="J8" s="250"/>
      <c r="K8" s="251"/>
      <c r="L8" s="265"/>
      <c r="M8" s="275"/>
      <c r="O8" t="s">
        <v>84</v>
      </c>
      <c r="P8" t="s">
        <v>123</v>
      </c>
      <c r="S8" t="s">
        <v>77</v>
      </c>
    </row>
    <row r="9" spans="1:20" ht="17.25" customHeight="1">
      <c r="A9" s="44" t="s">
        <v>55</v>
      </c>
      <c r="D9" s="7"/>
      <c r="E9" s="7"/>
      <c r="F9" s="8"/>
      <c r="G9" s="8"/>
      <c r="H9" s="8"/>
      <c r="I9" s="8"/>
      <c r="J9" s="9"/>
      <c r="K9" s="8"/>
      <c r="L9" s="8"/>
      <c r="M9" s="8"/>
      <c r="O9" t="s">
        <v>84</v>
      </c>
      <c r="P9" t="s">
        <v>123</v>
      </c>
      <c r="S9" t="s">
        <v>78</v>
      </c>
    </row>
    <row r="10" spans="1:20" ht="16.5" customHeight="1">
      <c r="A10" s="241" t="s">
        <v>96</v>
      </c>
      <c r="B10" s="241"/>
      <c r="C10" s="241"/>
      <c r="D10" s="241"/>
      <c r="E10" s="241"/>
      <c r="F10" s="241"/>
      <c r="G10" s="241"/>
      <c r="H10" s="241"/>
      <c r="I10" s="241"/>
      <c r="J10" s="42"/>
      <c r="K10" s="43"/>
      <c r="L10" s="43"/>
      <c r="M10" s="111"/>
      <c r="O10" s="6"/>
      <c r="S10" t="s">
        <v>81</v>
      </c>
    </row>
    <row r="11" spans="1:20" ht="16.5" customHeight="1">
      <c r="A11" s="242" t="s">
        <v>214</v>
      </c>
      <c r="B11" s="242"/>
      <c r="C11" s="242"/>
      <c r="D11" s="242"/>
      <c r="E11" s="242"/>
      <c r="F11" s="242"/>
      <c r="G11" s="242"/>
      <c r="H11" s="242"/>
      <c r="I11" s="242"/>
      <c r="J11" s="242"/>
      <c r="K11" s="242"/>
      <c r="L11" s="242"/>
      <c r="M11" s="10"/>
      <c r="S11" t="s">
        <v>127</v>
      </c>
    </row>
    <row r="12" spans="1:20" ht="18" customHeight="1">
      <c r="L12" s="85"/>
    </row>
    <row r="13" spans="1:20" ht="42.75" customHeight="1">
      <c r="A13" s="243" t="s">
        <v>199</v>
      </c>
      <c r="B13" s="244"/>
      <c r="C13" s="244"/>
      <c r="D13" s="244"/>
      <c r="E13" s="244"/>
      <c r="F13" s="244"/>
      <c r="G13" s="244"/>
      <c r="H13" s="244"/>
      <c r="I13" s="244"/>
      <c r="J13" s="244"/>
      <c r="K13" s="244"/>
      <c r="L13" s="245"/>
      <c r="S13" t="s">
        <v>94</v>
      </c>
      <c r="T13" t="s">
        <v>82</v>
      </c>
    </row>
    <row r="14" spans="1:20" ht="19.5" customHeight="1" thickBot="1">
      <c r="A14" s="209"/>
      <c r="B14" s="209"/>
      <c r="C14" s="209"/>
      <c r="D14" s="209"/>
      <c r="E14" s="169" t="s">
        <v>5</v>
      </c>
      <c r="F14" s="169"/>
      <c r="G14" s="169"/>
      <c r="H14" s="169"/>
      <c r="I14" s="169"/>
      <c r="J14" s="169"/>
      <c r="K14" s="169"/>
      <c r="L14" s="22"/>
    </row>
    <row r="15" spans="1:20" ht="21.75" customHeight="1">
      <c r="A15" s="252"/>
      <c r="B15" s="253"/>
      <c r="C15" s="253"/>
      <c r="D15" s="253"/>
      <c r="E15" s="23">
        <f>A3</f>
        <v>45894</v>
      </c>
      <c r="F15" s="23">
        <f>E15+1</f>
        <v>45895</v>
      </c>
      <c r="G15" s="256">
        <f>F15+1</f>
        <v>45896</v>
      </c>
      <c r="H15" s="256"/>
      <c r="I15" s="23">
        <f>G15+1</f>
        <v>45897</v>
      </c>
      <c r="J15" s="23">
        <f>I15+1</f>
        <v>45898</v>
      </c>
      <c r="K15" s="23">
        <f>J15+1</f>
        <v>45899</v>
      </c>
      <c r="L15" s="238"/>
      <c r="M15" s="238"/>
      <c r="S15" t="s">
        <v>204</v>
      </c>
      <c r="T15" t="s">
        <v>80</v>
      </c>
    </row>
    <row r="16" spans="1:20" ht="21.75" customHeight="1">
      <c r="A16" s="254"/>
      <c r="B16" s="255"/>
      <c r="C16" s="255"/>
      <c r="D16" s="255"/>
      <c r="E16" s="27" t="s">
        <v>6</v>
      </c>
      <c r="F16" s="27" t="s">
        <v>7</v>
      </c>
      <c r="G16" s="159" t="s">
        <v>8</v>
      </c>
      <c r="H16" s="159"/>
      <c r="I16" s="27" t="s">
        <v>9</v>
      </c>
      <c r="J16" s="27" t="s">
        <v>10</v>
      </c>
      <c r="K16" s="27" t="s">
        <v>11</v>
      </c>
      <c r="L16" s="239" t="s">
        <v>12</v>
      </c>
      <c r="M16" s="240"/>
      <c r="S16" t="s">
        <v>205</v>
      </c>
      <c r="T16" t="s">
        <v>203</v>
      </c>
    </row>
    <row r="17" spans="1:19" ht="23.1" customHeight="1">
      <c r="A17" s="114" t="s">
        <v>168</v>
      </c>
      <c r="B17" s="137"/>
      <c r="C17" s="137"/>
      <c r="D17" s="36"/>
      <c r="E17" s="92"/>
      <c r="F17" s="92"/>
      <c r="G17" s="235"/>
      <c r="H17" s="235"/>
      <c r="I17" s="70"/>
      <c r="J17" s="70"/>
      <c r="K17" s="20"/>
      <c r="L17" s="236">
        <v>600</v>
      </c>
      <c r="M17" s="236"/>
      <c r="S17" t="s">
        <v>124</v>
      </c>
    </row>
    <row r="18" spans="1:19" ht="23.1" customHeight="1">
      <c r="A18" s="114" t="s">
        <v>48</v>
      </c>
      <c r="B18" s="12"/>
      <c r="C18" s="12"/>
      <c r="D18" s="27"/>
      <c r="E18" s="92"/>
      <c r="F18" s="92"/>
      <c r="G18" s="237"/>
      <c r="H18" s="237"/>
      <c r="I18" s="70"/>
      <c r="J18" s="70"/>
      <c r="K18" s="20"/>
      <c r="L18" s="236">
        <v>600</v>
      </c>
      <c r="M18" s="236"/>
    </row>
    <row r="19" spans="1:19" ht="23.1" customHeight="1">
      <c r="A19" s="114" t="s">
        <v>49</v>
      </c>
      <c r="B19" s="12"/>
      <c r="C19" s="12"/>
      <c r="D19" s="27"/>
      <c r="E19" s="92"/>
      <c r="F19" s="92"/>
      <c r="G19" s="237"/>
      <c r="H19" s="237"/>
      <c r="I19" s="70"/>
      <c r="J19" s="70"/>
      <c r="K19" s="20"/>
      <c r="L19" s="236">
        <v>600</v>
      </c>
      <c r="M19" s="236"/>
    </row>
    <row r="20" spans="1:19" ht="23.1" customHeight="1">
      <c r="A20" s="114" t="s">
        <v>50</v>
      </c>
      <c r="B20" s="93"/>
      <c r="C20" s="93"/>
      <c r="D20" s="93"/>
      <c r="E20" s="92"/>
      <c r="F20" s="92"/>
      <c r="G20" s="235"/>
      <c r="H20" s="235"/>
      <c r="I20" s="70"/>
      <c r="J20" s="70"/>
      <c r="K20" s="119"/>
      <c r="L20" s="236">
        <v>550</v>
      </c>
      <c r="M20" s="236"/>
      <c r="S20" t="s">
        <v>113</v>
      </c>
    </row>
    <row r="21" spans="1:19" ht="23.1" customHeight="1">
      <c r="A21" s="114" t="s">
        <v>51</v>
      </c>
      <c r="B21" s="93"/>
      <c r="C21" s="93"/>
      <c r="D21" s="93"/>
      <c r="E21" s="92"/>
      <c r="F21" s="92"/>
      <c r="G21" s="235"/>
      <c r="H21" s="235"/>
      <c r="I21" s="70"/>
      <c r="J21" s="70"/>
      <c r="K21" s="119"/>
      <c r="L21" s="236">
        <v>550</v>
      </c>
      <c r="M21" s="236"/>
      <c r="S21" t="s">
        <v>83</v>
      </c>
    </row>
    <row r="22" spans="1:19" ht="23.1" customHeight="1">
      <c r="A22" s="114" t="s">
        <v>52</v>
      </c>
      <c r="B22" s="93"/>
      <c r="C22" s="93"/>
      <c r="D22" s="93"/>
      <c r="E22" s="92"/>
      <c r="F22" s="92"/>
      <c r="G22" s="235"/>
      <c r="H22" s="235"/>
      <c r="I22" s="70"/>
      <c r="J22" s="70"/>
      <c r="K22" s="119"/>
      <c r="L22" s="236">
        <v>550</v>
      </c>
      <c r="M22" s="236"/>
      <c r="S22" t="s">
        <v>126</v>
      </c>
    </row>
    <row r="23" spans="1:19" ht="23.1" customHeight="1">
      <c r="A23" s="114" t="s">
        <v>99</v>
      </c>
      <c r="B23" s="93"/>
      <c r="C23" s="93"/>
      <c r="D23" s="93"/>
      <c r="E23" s="92"/>
      <c r="F23" s="92"/>
      <c r="G23" s="235"/>
      <c r="H23" s="235"/>
      <c r="I23" s="70"/>
      <c r="J23" s="70"/>
      <c r="K23" s="119"/>
      <c r="L23" s="236">
        <v>550</v>
      </c>
      <c r="M23" s="236"/>
      <c r="S23" t="s">
        <v>130</v>
      </c>
    </row>
    <row r="24" spans="1:19" ht="23.1" customHeight="1">
      <c r="A24" s="114" t="s">
        <v>100</v>
      </c>
      <c r="B24" s="93"/>
      <c r="C24" s="93"/>
      <c r="D24" s="93"/>
      <c r="E24" s="70"/>
      <c r="F24" s="70"/>
      <c r="G24" s="235"/>
      <c r="H24" s="235"/>
      <c r="I24" s="70"/>
      <c r="J24" s="70"/>
      <c r="K24" s="70"/>
      <c r="L24" s="236">
        <v>550</v>
      </c>
      <c r="M24" s="236"/>
      <c r="P24" t="s">
        <v>128</v>
      </c>
      <c r="S24" t="s">
        <v>131</v>
      </c>
    </row>
    <row r="25" spans="1:19" ht="23.1" customHeight="1">
      <c r="A25" s="114" t="s">
        <v>101</v>
      </c>
      <c r="B25" s="93"/>
      <c r="C25" s="93"/>
      <c r="D25" s="93"/>
      <c r="E25" s="92"/>
      <c r="F25" s="92"/>
      <c r="G25" s="235"/>
      <c r="H25" s="235"/>
      <c r="I25" s="70"/>
      <c r="J25" s="70"/>
      <c r="K25" s="119"/>
      <c r="L25" s="236">
        <v>550</v>
      </c>
      <c r="M25" s="236"/>
      <c r="P25" t="s">
        <v>129</v>
      </c>
      <c r="S25" t="s">
        <v>132</v>
      </c>
    </row>
    <row r="26" spans="1:19" ht="23.1" customHeight="1">
      <c r="A26" s="114" t="s">
        <v>102</v>
      </c>
      <c r="B26" s="93"/>
      <c r="C26" s="93"/>
      <c r="D26" s="93"/>
      <c r="E26" s="92"/>
      <c r="F26" s="92"/>
      <c r="G26" s="235"/>
      <c r="H26" s="235"/>
      <c r="I26" s="70"/>
      <c r="J26" s="70"/>
      <c r="K26" s="119"/>
      <c r="L26" s="236">
        <v>500</v>
      </c>
      <c r="M26" s="236"/>
      <c r="S26" t="s">
        <v>180</v>
      </c>
    </row>
    <row r="27" spans="1:19" ht="23.1" customHeight="1">
      <c r="A27" s="114" t="s">
        <v>103</v>
      </c>
      <c r="B27" s="93"/>
      <c r="C27" s="93"/>
      <c r="D27" s="93"/>
      <c r="E27" s="92"/>
      <c r="F27" s="92"/>
      <c r="G27" s="235"/>
      <c r="H27" s="235"/>
      <c r="I27" s="70"/>
      <c r="J27" s="70"/>
      <c r="K27" s="119"/>
      <c r="L27" s="236">
        <v>500</v>
      </c>
      <c r="M27" s="236"/>
      <c r="S27" t="s">
        <v>181</v>
      </c>
    </row>
    <row r="28" spans="1:19" ht="23.1" customHeight="1" thickBot="1">
      <c r="A28" s="115" t="s">
        <v>104</v>
      </c>
      <c r="B28" s="99"/>
      <c r="C28" s="99"/>
      <c r="D28" s="99"/>
      <c r="E28" s="100"/>
      <c r="F28" s="100"/>
      <c r="G28" s="232"/>
      <c r="H28" s="232"/>
      <c r="I28" s="101"/>
      <c r="J28" s="101"/>
      <c r="K28" s="120"/>
      <c r="L28" s="236">
        <v>500</v>
      </c>
      <c r="M28" s="236"/>
    </row>
    <row r="29" spans="1:19" ht="23.1" customHeight="1" thickBot="1">
      <c r="A29" s="116" t="str">
        <f>S15</f>
        <v xml:space="preserve"> 夏野菜カレー</v>
      </c>
      <c r="B29" s="106"/>
      <c r="C29" s="118"/>
      <c r="D29" s="108"/>
      <c r="E29" s="102"/>
      <c r="F29" s="102"/>
      <c r="G29" s="229"/>
      <c r="H29" s="229"/>
      <c r="I29" s="103"/>
      <c r="J29" s="103"/>
      <c r="K29" s="121"/>
      <c r="L29" s="230">
        <v>600</v>
      </c>
      <c r="M29" s="231"/>
    </row>
    <row r="30" spans="1:19" ht="23.1" customHeight="1" thickBot="1">
      <c r="A30" s="116" t="str">
        <f>S16</f>
        <v xml:space="preserve"> 夏野菜カレーミニ</v>
      </c>
      <c r="B30" s="107"/>
      <c r="C30" s="117"/>
      <c r="D30" s="109"/>
      <c r="E30" s="100"/>
      <c r="F30" s="100"/>
      <c r="G30" s="232"/>
      <c r="H30" s="232"/>
      <c r="I30" s="101"/>
      <c r="J30" s="101"/>
      <c r="K30" s="120"/>
      <c r="L30" s="233">
        <v>550</v>
      </c>
      <c r="M30" s="234"/>
    </row>
    <row r="31" spans="1:19" ht="23.1" customHeight="1" thickBot="1">
      <c r="A31" s="140" t="s">
        <v>112</v>
      </c>
      <c r="B31" s="141"/>
      <c r="C31" s="138"/>
      <c r="D31" s="139"/>
      <c r="E31" s="112"/>
      <c r="F31" s="102"/>
      <c r="G31" s="226"/>
      <c r="H31" s="226"/>
      <c r="I31" s="110"/>
      <c r="J31" s="110"/>
      <c r="K31" s="122"/>
      <c r="L31" s="230">
        <v>600</v>
      </c>
      <c r="M31" s="231"/>
    </row>
    <row r="32" spans="1:19" ht="23.1" customHeight="1" thickBot="1">
      <c r="A32" s="140" t="s">
        <v>200</v>
      </c>
      <c r="B32" s="141"/>
      <c r="C32" s="138"/>
      <c r="D32" s="139"/>
      <c r="E32" s="112"/>
      <c r="F32" s="102"/>
      <c r="G32" s="226"/>
      <c r="H32" s="226"/>
      <c r="I32" s="110"/>
      <c r="J32" s="110"/>
      <c r="K32" s="122"/>
      <c r="L32" s="222">
        <v>550</v>
      </c>
      <c r="M32" s="223"/>
    </row>
    <row r="33" spans="1:21" ht="23.1" customHeight="1" thickBot="1">
      <c r="A33" s="142" t="s">
        <v>169</v>
      </c>
      <c r="B33" s="143"/>
      <c r="C33" s="143"/>
      <c r="D33" s="144"/>
      <c r="E33" s="112"/>
      <c r="F33" s="102"/>
      <c r="G33" s="226"/>
      <c r="H33" s="226"/>
      <c r="I33" s="110"/>
      <c r="J33" s="110"/>
      <c r="K33" s="122"/>
      <c r="L33" s="222">
        <v>600</v>
      </c>
      <c r="M33" s="223"/>
    </row>
    <row r="34" spans="1:21" ht="27.75" customHeight="1" thickBot="1">
      <c r="A34" s="227" t="s">
        <v>134</v>
      </c>
      <c r="B34" s="228"/>
      <c r="C34" s="228"/>
      <c r="D34" s="228"/>
      <c r="E34" s="112"/>
      <c r="F34" s="102"/>
      <c r="G34" s="226"/>
      <c r="H34" s="226"/>
      <c r="I34" s="110"/>
      <c r="J34" s="110"/>
      <c r="K34" s="122"/>
      <c r="L34" s="222">
        <v>600</v>
      </c>
      <c r="M34" s="223"/>
    </row>
    <row r="35" spans="1:21" ht="25.5" customHeight="1" thickBot="1">
      <c r="A35" s="219" t="s">
        <v>135</v>
      </c>
      <c r="B35" s="220"/>
      <c r="C35" s="220"/>
      <c r="D35" s="220"/>
      <c r="E35" s="113"/>
      <c r="F35" s="94"/>
      <c r="G35" s="221"/>
      <c r="H35" s="221"/>
      <c r="I35" s="98"/>
      <c r="J35" s="98"/>
      <c r="K35" s="29"/>
      <c r="L35" s="222">
        <v>600</v>
      </c>
      <c r="M35" s="223"/>
    </row>
    <row r="36" spans="1:21" ht="18.75" customHeight="1" thickBot="1">
      <c r="B36" s="14"/>
      <c r="C36" s="224" t="s">
        <v>185</v>
      </c>
      <c r="D36" s="224"/>
      <c r="E36" s="224"/>
      <c r="F36" s="224"/>
      <c r="G36" s="224"/>
      <c r="H36" s="224"/>
      <c r="I36" s="224"/>
      <c r="J36" s="224"/>
      <c r="K36" s="224"/>
      <c r="L36" s="224"/>
      <c r="O36" s="16"/>
    </row>
    <row r="37" spans="1:21" ht="28.15" customHeight="1">
      <c r="N37" s="225"/>
      <c r="O37" s="225"/>
      <c r="P37" s="225"/>
      <c r="Q37" s="225"/>
      <c r="R37" s="225"/>
      <c r="S37" s="225"/>
      <c r="T37" s="225"/>
      <c r="U37" s="225"/>
    </row>
    <row r="38" spans="1:21" ht="28.15" customHeight="1">
      <c r="B38" s="32"/>
      <c r="N38" s="33"/>
      <c r="O38" s="17"/>
      <c r="P38" s="17"/>
      <c r="Q38" s="17"/>
      <c r="R38" s="17"/>
      <c r="S38" s="17"/>
      <c r="T38" s="17"/>
      <c r="U38" s="17"/>
    </row>
    <row r="39" spans="1:21" ht="28.15" customHeight="1">
      <c r="N39" s="33"/>
      <c r="O39" s="17"/>
      <c r="P39" s="17"/>
      <c r="Q39" s="17"/>
      <c r="R39" s="17"/>
      <c r="S39" s="17"/>
      <c r="T39" s="17"/>
      <c r="U39" s="17"/>
    </row>
    <row r="40" spans="1:21" ht="28.15" customHeight="1">
      <c r="B40" s="31"/>
      <c r="N40" s="33"/>
      <c r="O40" s="17"/>
      <c r="P40" s="17"/>
      <c r="Q40" s="17"/>
      <c r="R40" s="17"/>
      <c r="S40" s="17"/>
      <c r="T40" s="17"/>
      <c r="U40" s="17"/>
    </row>
    <row r="41" spans="1:21" s="31" customFormat="1" ht="28.15" customHeight="1">
      <c r="A41"/>
      <c r="C41"/>
      <c r="D41"/>
      <c r="E41"/>
      <c r="F41"/>
      <c r="G41"/>
      <c r="H41"/>
      <c r="I41"/>
      <c r="J41"/>
      <c r="K41"/>
      <c r="L41"/>
      <c r="M41"/>
    </row>
    <row r="42" spans="1:21" s="31" customFormat="1" ht="28.15" customHeight="1">
      <c r="B42"/>
      <c r="C42"/>
      <c r="D42"/>
      <c r="E42"/>
      <c r="F42"/>
      <c r="G42"/>
      <c r="H42"/>
      <c r="I42"/>
      <c r="J42"/>
      <c r="K42"/>
      <c r="L42"/>
      <c r="M42"/>
    </row>
    <row r="43" spans="1:21" s="31" customFormat="1" ht="28.15" customHeight="1">
      <c r="C43"/>
      <c r="D43"/>
      <c r="E43"/>
      <c r="F43"/>
      <c r="G43"/>
      <c r="H43"/>
      <c r="I43"/>
      <c r="J43"/>
      <c r="K43"/>
      <c r="L43"/>
    </row>
    <row r="44" spans="1:21" s="31" customFormat="1" ht="28.15" customHeight="1">
      <c r="B44" s="32"/>
    </row>
    <row r="45" spans="1:21" s="31" customFormat="1" ht="28.15" customHeight="1"/>
    <row r="46" spans="1:21" s="31" customFormat="1" ht="28.15" customHeight="1"/>
    <row r="47" spans="1:21" s="31" customFormat="1" ht="28.15" customHeight="1"/>
    <row r="48" spans="1:21" s="31" customFormat="1" ht="28.15" customHeight="1"/>
    <row r="49" spans="1:13" s="31" customFormat="1" ht="28.15" customHeight="1">
      <c r="B49" s="31" t="s">
        <v>26</v>
      </c>
    </row>
    <row r="50" spans="1:13" s="31" customFormat="1" ht="28.15" customHeight="1">
      <c r="B50" s="31" t="s">
        <v>36</v>
      </c>
    </row>
    <row r="51" spans="1:13" s="31" customFormat="1" ht="28.15" customHeight="1">
      <c r="B51" s="31" t="s">
        <v>27</v>
      </c>
    </row>
    <row r="52" spans="1:13" s="31" customFormat="1" ht="28.15" customHeight="1">
      <c r="B52" s="31" t="s">
        <v>28</v>
      </c>
    </row>
    <row r="53" spans="1:13" s="31" customFormat="1" ht="28.15" customHeight="1">
      <c r="B53" s="31" t="s">
        <v>29</v>
      </c>
    </row>
    <row r="54" spans="1:13" s="31" customFormat="1" ht="28.15" customHeight="1">
      <c r="B54" s="31" t="s">
        <v>30</v>
      </c>
    </row>
    <row r="55" spans="1:13" s="31" customFormat="1" ht="28.15" customHeight="1"/>
    <row r="56" spans="1:13" s="31" customFormat="1" ht="28.15" customHeight="1">
      <c r="B56" s="31" t="s">
        <v>31</v>
      </c>
    </row>
    <row r="57" spans="1:13" ht="28.15" customHeight="1">
      <c r="A57" s="31"/>
      <c r="B57" s="31" t="s">
        <v>32</v>
      </c>
      <c r="C57" s="31"/>
      <c r="D57" s="31"/>
      <c r="E57" s="31"/>
      <c r="F57" s="31"/>
      <c r="G57" s="31"/>
      <c r="H57" s="31"/>
      <c r="I57" s="31"/>
      <c r="J57" s="31"/>
      <c r="K57" s="31"/>
      <c r="L57" s="31"/>
      <c r="M57" s="31"/>
    </row>
    <row r="58" spans="1:13" ht="28.15" customHeight="1">
      <c r="B58" s="31" t="s">
        <v>33</v>
      </c>
      <c r="C58" s="31"/>
      <c r="D58" s="31"/>
      <c r="E58" s="31"/>
      <c r="F58" s="31"/>
      <c r="G58" s="31"/>
      <c r="H58" s="31"/>
      <c r="I58" s="31"/>
      <c r="J58" s="31"/>
      <c r="K58" s="31"/>
      <c r="L58" s="31"/>
      <c r="M58" s="31"/>
    </row>
    <row r="59" spans="1:13" ht="29.25" customHeight="1">
      <c r="B59" s="31" t="s">
        <v>34</v>
      </c>
      <c r="C59" s="31"/>
      <c r="D59" s="31"/>
      <c r="E59" s="31"/>
      <c r="F59" s="31"/>
      <c r="G59" s="31"/>
      <c r="H59" s="31"/>
      <c r="I59" s="31"/>
      <c r="J59" s="31"/>
      <c r="K59" s="31"/>
      <c r="L59" s="31"/>
    </row>
    <row r="60" spans="1:13" ht="29.25" customHeight="1"/>
    <row r="61" spans="1:13" ht="29.25" customHeight="1">
      <c r="B61" s="31" t="s">
        <v>37</v>
      </c>
    </row>
    <row r="62" spans="1:13" ht="29.25" customHeight="1">
      <c r="B62" s="31" t="s">
        <v>35</v>
      </c>
      <c r="J62" s="32" t="s">
        <v>38</v>
      </c>
    </row>
    <row r="63" spans="1:13" ht="29.25" customHeight="1"/>
    <row r="70" ht="25.5" customHeight="1"/>
    <row r="71" ht="25.5" customHeight="1"/>
    <row r="72" ht="25.5" customHeight="1"/>
    <row r="73" ht="25.5" customHeight="1"/>
    <row r="74" ht="25.5" customHeight="1"/>
    <row r="75" ht="25.5" customHeight="1"/>
    <row r="76" ht="25.5" customHeight="1"/>
    <row r="77" ht="25.5" customHeight="1"/>
    <row r="78" ht="25.5" customHeight="1"/>
    <row r="79" ht="25.5" customHeight="1"/>
    <row r="80" ht="25.5" customHeight="1"/>
    <row r="81" ht="25.5" customHeight="1"/>
    <row r="82" ht="25.5" customHeight="1"/>
    <row r="83" ht="25.5" customHeight="1"/>
    <row r="84" ht="25.5" customHeight="1"/>
    <row r="85" ht="25.5" customHeight="1"/>
    <row r="86" ht="25.5" customHeight="1"/>
    <row r="87" ht="25.5" customHeight="1"/>
  </sheetData>
  <mergeCells count="76">
    <mergeCell ref="L2:M2"/>
    <mergeCell ref="A3:B3"/>
    <mergeCell ref="D3:G3"/>
    <mergeCell ref="H3:K3"/>
    <mergeCell ref="L3:L8"/>
    <mergeCell ref="A4:B4"/>
    <mergeCell ref="A6:B6"/>
    <mergeCell ref="D6:G6"/>
    <mergeCell ref="H6:K6"/>
    <mergeCell ref="A5:B5"/>
    <mergeCell ref="D5:G5"/>
    <mergeCell ref="H5:K5"/>
    <mergeCell ref="A7:B7"/>
    <mergeCell ref="D7:G7"/>
    <mergeCell ref="H7:K7"/>
    <mergeCell ref="A8:B8"/>
    <mergeCell ref="E1:I1"/>
    <mergeCell ref="D2:G2"/>
    <mergeCell ref="H2:K2"/>
    <mergeCell ref="D4:G4"/>
    <mergeCell ref="H4:K4"/>
    <mergeCell ref="D8:G8"/>
    <mergeCell ref="H8:K8"/>
    <mergeCell ref="A15:D16"/>
    <mergeCell ref="G15:H15"/>
    <mergeCell ref="L15:M15"/>
    <mergeCell ref="G16:H16"/>
    <mergeCell ref="L16:M16"/>
    <mergeCell ref="A10:I10"/>
    <mergeCell ref="A11:L11"/>
    <mergeCell ref="A13:L13"/>
    <mergeCell ref="A14:D14"/>
    <mergeCell ref="E14:K14"/>
    <mergeCell ref="M3:M8"/>
    <mergeCell ref="G17:H17"/>
    <mergeCell ref="L17:M17"/>
    <mergeCell ref="G18:H18"/>
    <mergeCell ref="L18:M18"/>
    <mergeCell ref="G19:H19"/>
    <mergeCell ref="L19:M19"/>
    <mergeCell ref="G20:H20"/>
    <mergeCell ref="L20:M20"/>
    <mergeCell ref="G21:H21"/>
    <mergeCell ref="L21:M21"/>
    <mergeCell ref="G22:H22"/>
    <mergeCell ref="L22:M22"/>
    <mergeCell ref="G23:H23"/>
    <mergeCell ref="L23:M23"/>
    <mergeCell ref="G24:H24"/>
    <mergeCell ref="L24:M24"/>
    <mergeCell ref="G25:H25"/>
    <mergeCell ref="L25:M25"/>
    <mergeCell ref="G26:H26"/>
    <mergeCell ref="L26:M26"/>
    <mergeCell ref="G27:H27"/>
    <mergeCell ref="L27:M27"/>
    <mergeCell ref="G28:H28"/>
    <mergeCell ref="L28:M28"/>
    <mergeCell ref="G29:H29"/>
    <mergeCell ref="L29:M29"/>
    <mergeCell ref="G30:H30"/>
    <mergeCell ref="L30:M30"/>
    <mergeCell ref="G31:H31"/>
    <mergeCell ref="L31:M31"/>
    <mergeCell ref="G32:H32"/>
    <mergeCell ref="L32:M32"/>
    <mergeCell ref="G33:H33"/>
    <mergeCell ref="L33:M33"/>
    <mergeCell ref="A34:D34"/>
    <mergeCell ref="G34:H34"/>
    <mergeCell ref="L34:M34"/>
    <mergeCell ref="A35:D35"/>
    <mergeCell ref="G35:H35"/>
    <mergeCell ref="L35:M35"/>
    <mergeCell ref="C36:L36"/>
    <mergeCell ref="N37:U37"/>
  </mergeCells>
  <phoneticPr fontId="2"/>
  <conditionalFormatting sqref="O2:P7">
    <cfRule type="duplicateValues" dxfId="4" priority="1"/>
  </conditionalFormatting>
  <dataValidations count="1">
    <dataValidation imeMode="hiragana" allowBlank="1" showInputMessage="1" showErrorMessage="1" sqref="O41:P1048576 O1:P4 O27 O11:P25 P26:P27 O32 O28:P31 P32:P33 O34:P35" xr:uid="{9CD272AA-3901-4422-9563-B3C44CF56B4B}"/>
  </dataValidations>
  <pageMargins left="0.62992125984251968" right="0.39370078740157483" top="0.15748031496062992" bottom="0" header="0.31496062992125984" footer="0.31496062992125984"/>
  <pageSetup paperSize="9" scale="95" orientation="portrait" r:id="rId1"/>
  <headerFooter alignWithMargins="0"/>
  <rowBreaks count="1" manualBreakCount="1">
    <brk id="36" max="16383" man="1"/>
  </rowBreaks>
  <colBreaks count="1" manualBreakCount="1">
    <brk id="13"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F27CC-162B-4D0C-AFDF-3E8142037AC3}">
  <dimension ref="A1:U87"/>
  <sheetViews>
    <sheetView showGridLines="0" zoomScaleNormal="100" zoomScalePageLayoutView="90" workbookViewId="0">
      <selection activeCell="O25" sqref="O25"/>
    </sheetView>
  </sheetViews>
  <sheetFormatPr defaultRowHeight="13.5"/>
  <cols>
    <col min="1" max="1" width="4.75" customWidth="1"/>
    <col min="2" max="2" width="4" customWidth="1"/>
    <col min="3" max="3" width="4.25" customWidth="1"/>
    <col min="4" max="4" width="10.5" customWidth="1"/>
    <col min="5" max="5" width="9.625" customWidth="1"/>
    <col min="6" max="6" width="9.5" customWidth="1"/>
    <col min="7" max="7" width="4.375" customWidth="1"/>
    <col min="8" max="8" width="7.125" customWidth="1"/>
    <col min="9" max="10" width="9.25" customWidth="1"/>
    <col min="11" max="11" width="9.125" customWidth="1"/>
    <col min="12" max="12" width="4.5" customWidth="1"/>
    <col min="13" max="13" width="3.875" customWidth="1"/>
    <col min="14" max="14" width="12.875" customWidth="1"/>
    <col min="15" max="15" width="32.625" customWidth="1"/>
    <col min="16" max="16" width="22.875" customWidth="1"/>
    <col min="17" max="19" width="19.875" customWidth="1"/>
    <col min="20" max="20" width="38.125" customWidth="1"/>
    <col min="21" max="22" width="7.125" bestFit="1" customWidth="1"/>
  </cols>
  <sheetData>
    <row r="1" spans="1:20" ht="33.75" customHeight="1">
      <c r="D1" s="1"/>
      <c r="E1" s="182" t="s">
        <v>25</v>
      </c>
      <c r="F1" s="182"/>
      <c r="G1" s="182"/>
      <c r="H1" s="182"/>
      <c r="I1" s="182"/>
      <c r="J1" s="1"/>
    </row>
    <row r="2" spans="1:20" ht="33" customHeight="1">
      <c r="A2" s="2" t="s">
        <v>0</v>
      </c>
      <c r="B2" s="3" t="s">
        <v>1</v>
      </c>
      <c r="C2" s="26" t="s">
        <v>2</v>
      </c>
      <c r="D2" s="183" t="s">
        <v>3</v>
      </c>
      <c r="E2" s="184"/>
      <c r="F2" s="184"/>
      <c r="G2" s="185"/>
      <c r="H2" s="183" t="s">
        <v>4</v>
      </c>
      <c r="I2" s="184"/>
      <c r="J2" s="184"/>
      <c r="K2" s="185"/>
      <c r="L2" s="257" t="s">
        <v>58</v>
      </c>
      <c r="M2" s="257"/>
      <c r="O2" s="45" t="s">
        <v>184</v>
      </c>
      <c r="P2" s="45" t="s">
        <v>193</v>
      </c>
      <c r="Q2" t="s">
        <v>111</v>
      </c>
      <c r="S2" t="s">
        <v>74</v>
      </c>
    </row>
    <row r="3" spans="1:20" ht="31.9" customHeight="1">
      <c r="A3" s="186">
        <v>45873</v>
      </c>
      <c r="B3" s="258"/>
      <c r="C3" s="47">
        <f t="shared" ref="C3:C8" si="0">A3</f>
        <v>45873</v>
      </c>
      <c r="D3" s="259" t="str">
        <f t="shared" ref="D3" si="1">O2</f>
        <v>カレーコロッケ</v>
      </c>
      <c r="E3" s="260"/>
      <c r="F3" s="260"/>
      <c r="G3" s="261"/>
      <c r="H3" s="262" t="str">
        <f t="shared" ref="H3" si="2">P2</f>
        <v>サーモンバジル焼き</v>
      </c>
      <c r="I3" s="263"/>
      <c r="J3" s="263"/>
      <c r="K3" s="264"/>
      <c r="L3" s="265" t="str">
        <f>S5</f>
        <v>カレー</v>
      </c>
      <c r="M3" s="266" t="str">
        <f>S26</f>
        <v>豚スタ丼</v>
      </c>
      <c r="O3" s="86" t="s">
        <v>189</v>
      </c>
      <c r="P3" s="45" t="s">
        <v>194</v>
      </c>
      <c r="S3" t="s">
        <v>75</v>
      </c>
    </row>
    <row r="4" spans="1:20" ht="31.9" customHeight="1">
      <c r="A4" s="186">
        <f>A3+1</f>
        <v>45874</v>
      </c>
      <c r="B4" s="258"/>
      <c r="C4" s="47">
        <f t="shared" si="0"/>
        <v>45874</v>
      </c>
      <c r="D4" s="246" t="str">
        <f>O3</f>
        <v>回鍋肉</v>
      </c>
      <c r="E4" s="247"/>
      <c r="F4" s="247"/>
      <c r="G4" s="248"/>
      <c r="H4" s="249" t="str">
        <f>P3</f>
        <v>アジフライ</v>
      </c>
      <c r="I4" s="250"/>
      <c r="J4" s="250"/>
      <c r="K4" s="251"/>
      <c r="L4" s="265"/>
      <c r="M4" s="267"/>
      <c r="O4" s="91" t="s">
        <v>190</v>
      </c>
      <c r="P4" s="45" t="s">
        <v>188</v>
      </c>
      <c r="S4" t="s">
        <v>95</v>
      </c>
    </row>
    <row r="5" spans="1:20" ht="31.9" customHeight="1">
      <c r="A5" s="186">
        <f>A4+1</f>
        <v>45875</v>
      </c>
      <c r="B5" s="187"/>
      <c r="C5" s="47">
        <f t="shared" si="0"/>
        <v>45875</v>
      </c>
      <c r="D5" s="269" t="str">
        <f>O4</f>
        <v>豚丼風</v>
      </c>
      <c r="E5" s="270"/>
      <c r="F5" s="270"/>
      <c r="G5" s="271"/>
      <c r="H5" s="262" t="str">
        <f>P4</f>
        <v>海老とジャガイモのカレー春巻き</v>
      </c>
      <c r="I5" s="272"/>
      <c r="J5" s="272"/>
      <c r="K5" s="273"/>
      <c r="L5" s="265"/>
      <c r="M5" s="267"/>
      <c r="O5" s="54" t="s">
        <v>191</v>
      </c>
      <c r="P5" s="54" t="s">
        <v>195</v>
      </c>
      <c r="S5" t="s">
        <v>76</v>
      </c>
    </row>
    <row r="6" spans="1:20" s="6" customFormat="1" ht="31.9" customHeight="1">
      <c r="A6" s="186">
        <f>A5+1</f>
        <v>45876</v>
      </c>
      <c r="B6" s="187"/>
      <c r="C6" s="47">
        <f t="shared" si="0"/>
        <v>45876</v>
      </c>
      <c r="D6" s="246" t="str">
        <f>O5</f>
        <v>鶏のごまだれ焼き</v>
      </c>
      <c r="E6" s="247"/>
      <c r="F6" s="247"/>
      <c r="G6" s="248"/>
      <c r="H6" s="249" t="str">
        <f>P5</f>
        <v>白身魚フライ</v>
      </c>
      <c r="I6" s="250"/>
      <c r="J6" s="250"/>
      <c r="K6" s="251"/>
      <c r="L6" s="265"/>
      <c r="M6" s="267"/>
      <c r="O6" s="54" t="s">
        <v>187</v>
      </c>
      <c r="P6" s="54" t="s">
        <v>192</v>
      </c>
      <c r="S6" s="6" t="s">
        <v>63</v>
      </c>
      <c r="T6" s="6" t="s">
        <v>78</v>
      </c>
    </row>
    <row r="7" spans="1:20" ht="31.9" customHeight="1">
      <c r="A7" s="186">
        <f>A6+1</f>
        <v>45877</v>
      </c>
      <c r="B7" s="187"/>
      <c r="C7" s="47">
        <f t="shared" si="0"/>
        <v>45877</v>
      </c>
      <c r="D7" s="246" t="str">
        <f>O6</f>
        <v>ヤンニョムチキン</v>
      </c>
      <c r="E7" s="247"/>
      <c r="F7" s="247"/>
      <c r="G7" s="248"/>
      <c r="H7" s="249" t="str">
        <f t="shared" ref="H7:H8" si="3">P6</f>
        <v>ぶりの生姜煮</v>
      </c>
      <c r="I7" s="250"/>
      <c r="J7" s="250"/>
      <c r="K7" s="251"/>
      <c r="L7" s="265"/>
      <c r="M7" s="267"/>
      <c r="O7" s="54" t="s">
        <v>196</v>
      </c>
      <c r="P7" s="54" t="s">
        <v>197</v>
      </c>
      <c r="S7" t="s">
        <v>73</v>
      </c>
      <c r="T7" t="s">
        <v>79</v>
      </c>
    </row>
    <row r="8" spans="1:20" ht="31.9" customHeight="1">
      <c r="A8" s="186">
        <f>A7+1</f>
        <v>45878</v>
      </c>
      <c r="B8" s="187"/>
      <c r="C8" s="47">
        <f t="shared" si="0"/>
        <v>45878</v>
      </c>
      <c r="D8" s="246" t="str">
        <f>O7</f>
        <v>塩すだちささみフライ</v>
      </c>
      <c r="E8" s="247"/>
      <c r="F8" s="247"/>
      <c r="G8" s="248"/>
      <c r="H8" s="249" t="str">
        <f t="shared" si="3"/>
        <v>夏野菜キッシュ</v>
      </c>
      <c r="I8" s="250"/>
      <c r="J8" s="250"/>
      <c r="K8" s="251"/>
      <c r="L8" s="265"/>
      <c r="M8" s="268"/>
      <c r="O8" t="s">
        <v>84</v>
      </c>
      <c r="P8" t="s">
        <v>123</v>
      </c>
      <c r="S8" t="s">
        <v>77</v>
      </c>
    </row>
    <row r="9" spans="1:20" ht="17.25" customHeight="1">
      <c r="A9" s="44" t="s">
        <v>55</v>
      </c>
      <c r="D9" s="7"/>
      <c r="E9" s="7"/>
      <c r="F9" s="8"/>
      <c r="G9" s="8"/>
      <c r="H9" s="8"/>
      <c r="I9" s="8"/>
      <c r="J9" s="9"/>
      <c r="K9" s="8"/>
      <c r="L9" s="8"/>
      <c r="M9" s="8"/>
      <c r="O9" t="s">
        <v>84</v>
      </c>
      <c r="P9" t="s">
        <v>123</v>
      </c>
      <c r="S9" t="s">
        <v>78</v>
      </c>
    </row>
    <row r="10" spans="1:20" ht="16.5" customHeight="1">
      <c r="A10" s="241" t="s">
        <v>96</v>
      </c>
      <c r="B10" s="241"/>
      <c r="C10" s="241"/>
      <c r="D10" s="241"/>
      <c r="E10" s="241"/>
      <c r="F10" s="241"/>
      <c r="G10" s="241"/>
      <c r="H10" s="241"/>
      <c r="I10" s="241"/>
      <c r="J10" s="42"/>
      <c r="K10" s="43"/>
      <c r="L10" s="43"/>
      <c r="M10" s="111"/>
      <c r="O10" s="6"/>
      <c r="S10" t="s">
        <v>81</v>
      </c>
    </row>
    <row r="11" spans="1:20" ht="16.5" customHeight="1">
      <c r="A11" s="242" t="s">
        <v>198</v>
      </c>
      <c r="B11" s="242"/>
      <c r="C11" s="242"/>
      <c r="D11" s="242"/>
      <c r="E11" s="242"/>
      <c r="F11" s="242"/>
      <c r="G11" s="242"/>
      <c r="H11" s="242"/>
      <c r="I11" s="242"/>
      <c r="J11" s="242"/>
      <c r="K11" s="242"/>
      <c r="L11" s="242"/>
      <c r="M11" s="10"/>
      <c r="S11" t="s">
        <v>127</v>
      </c>
    </row>
    <row r="12" spans="1:20" ht="18" customHeight="1">
      <c r="L12" s="85"/>
    </row>
    <row r="13" spans="1:20" ht="42.75" customHeight="1">
      <c r="A13" s="243" t="s">
        <v>183</v>
      </c>
      <c r="B13" s="244"/>
      <c r="C13" s="244"/>
      <c r="D13" s="244"/>
      <c r="E13" s="244"/>
      <c r="F13" s="244"/>
      <c r="G13" s="244"/>
      <c r="H13" s="244"/>
      <c r="I13" s="244"/>
      <c r="J13" s="244"/>
      <c r="K13" s="244"/>
      <c r="L13" s="245"/>
      <c r="S13" t="s">
        <v>94</v>
      </c>
      <c r="T13" t="s">
        <v>82</v>
      </c>
    </row>
    <row r="14" spans="1:20" ht="19.5" customHeight="1" thickBot="1">
      <c r="A14" s="209"/>
      <c r="B14" s="209"/>
      <c r="C14" s="209"/>
      <c r="D14" s="209"/>
      <c r="E14" s="169" t="s">
        <v>5</v>
      </c>
      <c r="F14" s="169"/>
      <c r="G14" s="169"/>
      <c r="H14" s="169"/>
      <c r="I14" s="169"/>
      <c r="J14" s="169"/>
      <c r="K14" s="169"/>
      <c r="L14" s="22"/>
    </row>
    <row r="15" spans="1:20" ht="21.75" customHeight="1">
      <c r="A15" s="252"/>
      <c r="B15" s="253"/>
      <c r="C15" s="253"/>
      <c r="D15" s="253"/>
      <c r="E15" s="23">
        <f>A3</f>
        <v>45873</v>
      </c>
      <c r="F15" s="23">
        <f>E15+1</f>
        <v>45874</v>
      </c>
      <c r="G15" s="256">
        <f>F15+1</f>
        <v>45875</v>
      </c>
      <c r="H15" s="256"/>
      <c r="I15" s="23">
        <f>G15+1</f>
        <v>45876</v>
      </c>
      <c r="J15" s="23">
        <f>I15+1</f>
        <v>45877</v>
      </c>
      <c r="K15" s="23">
        <f>J15+1</f>
        <v>45878</v>
      </c>
      <c r="L15" s="238"/>
      <c r="M15" s="238"/>
      <c r="S15" t="s">
        <v>97</v>
      </c>
      <c r="T15" t="s">
        <v>80</v>
      </c>
    </row>
    <row r="16" spans="1:20" ht="21.75" customHeight="1">
      <c r="A16" s="254"/>
      <c r="B16" s="255"/>
      <c r="C16" s="255"/>
      <c r="D16" s="255"/>
      <c r="E16" s="27" t="s">
        <v>6</v>
      </c>
      <c r="F16" s="27" t="s">
        <v>7</v>
      </c>
      <c r="G16" s="159" t="s">
        <v>8</v>
      </c>
      <c r="H16" s="159"/>
      <c r="I16" s="27" t="s">
        <v>9</v>
      </c>
      <c r="J16" s="27" t="s">
        <v>10</v>
      </c>
      <c r="K16" s="27" t="s">
        <v>11</v>
      </c>
      <c r="L16" s="239" t="s">
        <v>12</v>
      </c>
      <c r="M16" s="240"/>
      <c r="S16" t="s">
        <v>98</v>
      </c>
      <c r="T16" t="s">
        <v>112</v>
      </c>
    </row>
    <row r="17" spans="1:19" ht="23.1" customHeight="1">
      <c r="A17" s="114" t="s">
        <v>168</v>
      </c>
      <c r="B17" s="137"/>
      <c r="C17" s="137"/>
      <c r="D17" s="36"/>
      <c r="E17" s="92"/>
      <c r="F17" s="92"/>
      <c r="G17" s="235"/>
      <c r="H17" s="235"/>
      <c r="I17" s="70"/>
      <c r="J17" s="70"/>
      <c r="K17" s="20"/>
      <c r="L17" s="236">
        <v>600</v>
      </c>
      <c r="M17" s="236"/>
      <c r="S17" t="s">
        <v>124</v>
      </c>
    </row>
    <row r="18" spans="1:19" ht="23.1" customHeight="1">
      <c r="A18" s="114" t="s">
        <v>48</v>
      </c>
      <c r="B18" s="12"/>
      <c r="C18" s="12"/>
      <c r="D18" s="27"/>
      <c r="E18" s="92"/>
      <c r="F18" s="92"/>
      <c r="G18" s="237"/>
      <c r="H18" s="237"/>
      <c r="I18" s="70"/>
      <c r="J18" s="70"/>
      <c r="K18" s="20"/>
      <c r="L18" s="236">
        <v>600</v>
      </c>
      <c r="M18" s="236"/>
    </row>
    <row r="19" spans="1:19" ht="23.1" customHeight="1">
      <c r="A19" s="114" t="s">
        <v>49</v>
      </c>
      <c r="B19" s="12"/>
      <c r="C19" s="12"/>
      <c r="D19" s="27"/>
      <c r="E19" s="92"/>
      <c r="F19" s="92"/>
      <c r="G19" s="237"/>
      <c r="H19" s="237"/>
      <c r="I19" s="70"/>
      <c r="J19" s="70"/>
      <c r="K19" s="20"/>
      <c r="L19" s="236">
        <v>600</v>
      </c>
      <c r="M19" s="236"/>
    </row>
    <row r="20" spans="1:19" ht="23.1" customHeight="1">
      <c r="A20" s="114" t="s">
        <v>50</v>
      </c>
      <c r="B20" s="93"/>
      <c r="C20" s="93"/>
      <c r="D20" s="93"/>
      <c r="E20" s="92"/>
      <c r="F20" s="92"/>
      <c r="G20" s="235"/>
      <c r="H20" s="235"/>
      <c r="I20" s="70"/>
      <c r="J20" s="70"/>
      <c r="K20" s="119"/>
      <c r="L20" s="236">
        <v>550</v>
      </c>
      <c r="M20" s="236"/>
      <c r="S20" t="s">
        <v>113</v>
      </c>
    </row>
    <row r="21" spans="1:19" ht="23.1" customHeight="1">
      <c r="A21" s="114" t="s">
        <v>51</v>
      </c>
      <c r="B21" s="93"/>
      <c r="C21" s="93"/>
      <c r="D21" s="93"/>
      <c r="E21" s="92"/>
      <c r="F21" s="92"/>
      <c r="G21" s="235"/>
      <c r="H21" s="235"/>
      <c r="I21" s="70"/>
      <c r="J21" s="70"/>
      <c r="K21" s="119"/>
      <c r="L21" s="236">
        <v>550</v>
      </c>
      <c r="M21" s="236"/>
      <c r="S21" t="s">
        <v>83</v>
      </c>
    </row>
    <row r="22" spans="1:19" ht="23.1" customHeight="1">
      <c r="A22" s="114" t="s">
        <v>52</v>
      </c>
      <c r="B22" s="93"/>
      <c r="C22" s="93"/>
      <c r="D22" s="93"/>
      <c r="E22" s="92"/>
      <c r="F22" s="92"/>
      <c r="G22" s="235"/>
      <c r="H22" s="235"/>
      <c r="I22" s="70"/>
      <c r="J22" s="70"/>
      <c r="K22" s="119"/>
      <c r="L22" s="236">
        <v>550</v>
      </c>
      <c r="M22" s="236"/>
      <c r="S22" t="s">
        <v>126</v>
      </c>
    </row>
    <row r="23" spans="1:19" ht="23.1" customHeight="1">
      <c r="A23" s="114" t="s">
        <v>99</v>
      </c>
      <c r="B23" s="93"/>
      <c r="C23" s="93"/>
      <c r="D23" s="93"/>
      <c r="E23" s="92"/>
      <c r="F23" s="92"/>
      <c r="G23" s="235"/>
      <c r="H23" s="235"/>
      <c r="I23" s="70"/>
      <c r="J23" s="70"/>
      <c r="K23" s="119"/>
      <c r="L23" s="236">
        <v>550</v>
      </c>
      <c r="M23" s="236"/>
      <c r="S23" t="s">
        <v>130</v>
      </c>
    </row>
    <row r="24" spans="1:19" ht="23.1" customHeight="1">
      <c r="A24" s="114" t="s">
        <v>100</v>
      </c>
      <c r="B24" s="93"/>
      <c r="C24" s="93"/>
      <c r="D24" s="93"/>
      <c r="E24" s="70"/>
      <c r="F24" s="70"/>
      <c r="G24" s="235"/>
      <c r="H24" s="235"/>
      <c r="I24" s="70"/>
      <c r="J24" s="70"/>
      <c r="K24" s="70"/>
      <c r="L24" s="236">
        <v>550</v>
      </c>
      <c r="M24" s="236"/>
      <c r="P24" t="s">
        <v>128</v>
      </c>
      <c r="S24" t="s">
        <v>131</v>
      </c>
    </row>
    <row r="25" spans="1:19" ht="23.1" customHeight="1">
      <c r="A25" s="114" t="s">
        <v>101</v>
      </c>
      <c r="B25" s="93"/>
      <c r="C25" s="93"/>
      <c r="D25" s="93"/>
      <c r="E25" s="92"/>
      <c r="F25" s="92"/>
      <c r="G25" s="235"/>
      <c r="H25" s="235"/>
      <c r="I25" s="70"/>
      <c r="J25" s="70"/>
      <c r="K25" s="119"/>
      <c r="L25" s="236">
        <v>550</v>
      </c>
      <c r="M25" s="236"/>
      <c r="P25" t="s">
        <v>129</v>
      </c>
      <c r="S25" t="s">
        <v>132</v>
      </c>
    </row>
    <row r="26" spans="1:19" ht="23.1" customHeight="1">
      <c r="A26" s="114" t="s">
        <v>102</v>
      </c>
      <c r="B26" s="93"/>
      <c r="C26" s="93"/>
      <c r="D26" s="93"/>
      <c r="E26" s="92"/>
      <c r="F26" s="92"/>
      <c r="G26" s="235"/>
      <c r="H26" s="235"/>
      <c r="I26" s="70"/>
      <c r="J26" s="70"/>
      <c r="K26" s="119"/>
      <c r="L26" s="236">
        <v>500</v>
      </c>
      <c r="M26" s="236"/>
      <c r="S26" t="s">
        <v>181</v>
      </c>
    </row>
    <row r="27" spans="1:19" ht="23.1" customHeight="1">
      <c r="A27" s="114" t="s">
        <v>103</v>
      </c>
      <c r="B27" s="93"/>
      <c r="C27" s="93"/>
      <c r="D27" s="93"/>
      <c r="E27" s="92"/>
      <c r="F27" s="92"/>
      <c r="G27" s="235"/>
      <c r="H27" s="235"/>
      <c r="I27" s="70"/>
      <c r="J27" s="70"/>
      <c r="K27" s="119"/>
      <c r="L27" s="236">
        <v>500</v>
      </c>
      <c r="M27" s="236"/>
    </row>
    <row r="28" spans="1:19" ht="23.1" customHeight="1" thickBot="1">
      <c r="A28" s="115" t="s">
        <v>104</v>
      </c>
      <c r="B28" s="99"/>
      <c r="C28" s="99"/>
      <c r="D28" s="99"/>
      <c r="E28" s="100"/>
      <c r="F28" s="100"/>
      <c r="G28" s="232"/>
      <c r="H28" s="232"/>
      <c r="I28" s="101"/>
      <c r="J28" s="101"/>
      <c r="K28" s="120"/>
      <c r="L28" s="236">
        <v>500</v>
      </c>
      <c r="M28" s="236"/>
    </row>
    <row r="29" spans="1:19" ht="23.1" customHeight="1" thickBot="1">
      <c r="A29" s="116" t="str">
        <f>S5</f>
        <v>カレー</v>
      </c>
      <c r="B29" s="106"/>
      <c r="C29" s="118" t="s">
        <v>133</v>
      </c>
      <c r="D29" s="108"/>
      <c r="E29" s="102"/>
      <c r="F29" s="102"/>
      <c r="G29" s="229"/>
      <c r="H29" s="229"/>
      <c r="I29" s="103"/>
      <c r="J29" s="103"/>
      <c r="K29" s="121"/>
      <c r="L29" s="230">
        <v>600</v>
      </c>
      <c r="M29" s="231"/>
    </row>
    <row r="30" spans="1:19" ht="23.1" customHeight="1" thickBot="1">
      <c r="A30" s="116" t="str">
        <f>S5</f>
        <v>カレー</v>
      </c>
      <c r="B30" s="107"/>
      <c r="C30" s="117" t="s">
        <v>136</v>
      </c>
      <c r="D30" s="109"/>
      <c r="E30" s="100"/>
      <c r="F30" s="100"/>
      <c r="G30" s="232"/>
      <c r="H30" s="232"/>
      <c r="I30" s="101"/>
      <c r="J30" s="101"/>
      <c r="K30" s="120"/>
      <c r="L30" s="233">
        <v>550</v>
      </c>
      <c r="M30" s="234"/>
    </row>
    <row r="31" spans="1:19" ht="23.1" customHeight="1" thickBot="1">
      <c r="A31" s="142" t="s">
        <v>181</v>
      </c>
      <c r="B31" s="143"/>
      <c r="C31" s="143"/>
      <c r="D31" s="144"/>
      <c r="E31" s="112"/>
      <c r="F31" s="102"/>
      <c r="G31" s="226"/>
      <c r="H31" s="226"/>
      <c r="I31" s="110"/>
      <c r="J31" s="110"/>
      <c r="K31" s="122"/>
      <c r="L31" s="230">
        <v>600</v>
      </c>
      <c r="M31" s="231"/>
    </row>
    <row r="32" spans="1:19" ht="23.1" customHeight="1" thickBot="1">
      <c r="A32" s="142" t="s">
        <v>182</v>
      </c>
      <c r="B32" s="143"/>
      <c r="C32" s="143"/>
      <c r="D32" s="144"/>
      <c r="E32" s="112"/>
      <c r="F32" s="102"/>
      <c r="G32" s="226"/>
      <c r="H32" s="226"/>
      <c r="I32" s="110"/>
      <c r="J32" s="110"/>
      <c r="K32" s="122"/>
      <c r="L32" s="222">
        <v>550</v>
      </c>
      <c r="M32" s="223"/>
    </row>
    <row r="33" spans="1:21" ht="23.1" customHeight="1" thickBot="1">
      <c r="A33" s="142" t="s">
        <v>169</v>
      </c>
      <c r="B33" s="143"/>
      <c r="C33" s="143"/>
      <c r="D33" s="144"/>
      <c r="E33" s="112"/>
      <c r="F33" s="102"/>
      <c r="G33" s="226"/>
      <c r="H33" s="226"/>
      <c r="I33" s="110"/>
      <c r="J33" s="110"/>
      <c r="K33" s="122"/>
      <c r="L33" s="222">
        <v>600</v>
      </c>
      <c r="M33" s="223"/>
    </row>
    <row r="34" spans="1:21" ht="27.75" customHeight="1" thickBot="1">
      <c r="A34" s="227" t="s">
        <v>134</v>
      </c>
      <c r="B34" s="228"/>
      <c r="C34" s="228"/>
      <c r="D34" s="228"/>
      <c r="E34" s="112"/>
      <c r="F34" s="102"/>
      <c r="G34" s="226"/>
      <c r="H34" s="226"/>
      <c r="I34" s="110"/>
      <c r="J34" s="110"/>
      <c r="K34" s="122"/>
      <c r="L34" s="222">
        <v>600</v>
      </c>
      <c r="M34" s="223"/>
    </row>
    <row r="35" spans="1:21" ht="25.5" customHeight="1" thickBot="1">
      <c r="A35" s="219" t="s">
        <v>135</v>
      </c>
      <c r="B35" s="220"/>
      <c r="C35" s="220"/>
      <c r="D35" s="220"/>
      <c r="E35" s="113"/>
      <c r="F35" s="94"/>
      <c r="G35" s="221"/>
      <c r="H35" s="221"/>
      <c r="I35" s="98"/>
      <c r="J35" s="98"/>
      <c r="K35" s="29"/>
      <c r="L35" s="222">
        <v>600</v>
      </c>
      <c r="M35" s="223"/>
    </row>
    <row r="36" spans="1:21" ht="18.75" customHeight="1" thickBot="1">
      <c r="B36" s="14"/>
      <c r="C36" s="224" t="s">
        <v>125</v>
      </c>
      <c r="D36" s="224"/>
      <c r="E36" s="224"/>
      <c r="F36" s="224"/>
      <c r="G36" s="224"/>
      <c r="H36" s="224"/>
      <c r="I36" s="224"/>
      <c r="J36" s="224"/>
      <c r="K36" s="224"/>
      <c r="L36" s="224"/>
      <c r="O36" s="16"/>
    </row>
    <row r="37" spans="1:21" ht="28.15" customHeight="1">
      <c r="N37" s="225"/>
      <c r="O37" s="225"/>
      <c r="P37" s="225"/>
      <c r="Q37" s="225"/>
      <c r="R37" s="225"/>
      <c r="S37" s="225"/>
      <c r="T37" s="225"/>
      <c r="U37" s="225"/>
    </row>
    <row r="38" spans="1:21" ht="28.15" customHeight="1">
      <c r="B38" s="32"/>
      <c r="N38" s="33"/>
      <c r="O38" s="17"/>
      <c r="P38" s="17"/>
      <c r="Q38" s="17"/>
      <c r="R38" s="17"/>
      <c r="S38" s="17"/>
      <c r="T38" s="17"/>
      <c r="U38" s="17"/>
    </row>
    <row r="39" spans="1:21" ht="28.15" customHeight="1">
      <c r="N39" s="33"/>
      <c r="O39" s="17"/>
      <c r="P39" s="17"/>
      <c r="Q39" s="17"/>
      <c r="R39" s="17"/>
      <c r="S39" s="17"/>
      <c r="T39" s="17"/>
      <c r="U39" s="17"/>
    </row>
    <row r="40" spans="1:21" ht="28.15" customHeight="1">
      <c r="B40" s="31"/>
      <c r="N40" s="33"/>
      <c r="O40" s="17"/>
      <c r="P40" s="17"/>
      <c r="Q40" s="17"/>
      <c r="R40" s="17"/>
      <c r="S40" s="17"/>
      <c r="T40" s="17"/>
      <c r="U40" s="17"/>
    </row>
    <row r="41" spans="1:21" s="31" customFormat="1" ht="28.15" customHeight="1">
      <c r="A41"/>
      <c r="C41"/>
      <c r="D41"/>
      <c r="E41"/>
      <c r="F41"/>
      <c r="G41"/>
      <c r="H41"/>
      <c r="I41"/>
      <c r="J41"/>
      <c r="K41"/>
      <c r="L41"/>
      <c r="M41"/>
    </row>
    <row r="42" spans="1:21" s="31" customFormat="1" ht="28.15" customHeight="1">
      <c r="B42"/>
      <c r="C42"/>
      <c r="D42"/>
      <c r="E42"/>
      <c r="F42"/>
      <c r="G42"/>
      <c r="H42"/>
      <c r="I42"/>
      <c r="J42"/>
      <c r="K42"/>
      <c r="L42"/>
      <c r="M42"/>
    </row>
    <row r="43" spans="1:21" s="31" customFormat="1" ht="28.15" customHeight="1">
      <c r="C43"/>
      <c r="D43"/>
      <c r="E43"/>
      <c r="F43"/>
      <c r="G43"/>
      <c r="H43"/>
      <c r="I43"/>
      <c r="J43"/>
      <c r="K43"/>
      <c r="L43"/>
    </row>
    <row r="44" spans="1:21" s="31" customFormat="1" ht="28.15" customHeight="1">
      <c r="B44" s="32"/>
    </row>
    <row r="45" spans="1:21" s="31" customFormat="1" ht="28.15" customHeight="1"/>
    <row r="46" spans="1:21" s="31" customFormat="1" ht="28.15" customHeight="1"/>
    <row r="47" spans="1:21" s="31" customFormat="1" ht="28.15" customHeight="1"/>
    <row r="48" spans="1:21" s="31" customFormat="1" ht="28.15" customHeight="1"/>
    <row r="49" spans="1:13" s="31" customFormat="1" ht="28.15" customHeight="1">
      <c r="B49" s="31" t="s">
        <v>26</v>
      </c>
    </row>
    <row r="50" spans="1:13" s="31" customFormat="1" ht="28.15" customHeight="1">
      <c r="B50" s="31" t="s">
        <v>36</v>
      </c>
    </row>
    <row r="51" spans="1:13" s="31" customFormat="1" ht="28.15" customHeight="1">
      <c r="B51" s="31" t="s">
        <v>27</v>
      </c>
    </row>
    <row r="52" spans="1:13" s="31" customFormat="1" ht="28.15" customHeight="1">
      <c r="B52" s="31" t="s">
        <v>28</v>
      </c>
    </row>
    <row r="53" spans="1:13" s="31" customFormat="1" ht="28.15" customHeight="1">
      <c r="B53" s="31" t="s">
        <v>29</v>
      </c>
    </row>
    <row r="54" spans="1:13" s="31" customFormat="1" ht="28.15" customHeight="1">
      <c r="B54" s="31" t="s">
        <v>30</v>
      </c>
    </row>
    <row r="55" spans="1:13" s="31" customFormat="1" ht="28.15" customHeight="1"/>
    <row r="56" spans="1:13" s="31" customFormat="1" ht="28.15" customHeight="1">
      <c r="B56" s="31" t="s">
        <v>31</v>
      </c>
    </row>
    <row r="57" spans="1:13" ht="28.15" customHeight="1">
      <c r="A57" s="31"/>
      <c r="B57" s="31" t="s">
        <v>32</v>
      </c>
      <c r="C57" s="31"/>
      <c r="D57" s="31"/>
      <c r="E57" s="31"/>
      <c r="F57" s="31"/>
      <c r="G57" s="31"/>
      <c r="H57" s="31"/>
      <c r="I57" s="31"/>
      <c r="J57" s="31"/>
      <c r="K57" s="31"/>
      <c r="L57" s="31"/>
      <c r="M57" s="31"/>
    </row>
    <row r="58" spans="1:13" ht="28.15" customHeight="1">
      <c r="B58" s="31" t="s">
        <v>33</v>
      </c>
      <c r="C58" s="31"/>
      <c r="D58" s="31"/>
      <c r="E58" s="31"/>
      <c r="F58" s="31"/>
      <c r="G58" s="31"/>
      <c r="H58" s="31"/>
      <c r="I58" s="31"/>
      <c r="J58" s="31"/>
      <c r="K58" s="31"/>
      <c r="L58" s="31"/>
      <c r="M58" s="31"/>
    </row>
    <row r="59" spans="1:13" ht="29.25" customHeight="1">
      <c r="B59" s="31" t="s">
        <v>34</v>
      </c>
      <c r="C59" s="31"/>
      <c r="D59" s="31"/>
      <c r="E59" s="31"/>
      <c r="F59" s="31"/>
      <c r="G59" s="31"/>
      <c r="H59" s="31"/>
      <c r="I59" s="31"/>
      <c r="J59" s="31"/>
      <c r="K59" s="31"/>
      <c r="L59" s="31"/>
    </row>
    <row r="60" spans="1:13" ht="29.25" customHeight="1"/>
    <row r="61" spans="1:13" ht="29.25" customHeight="1">
      <c r="B61" s="31" t="s">
        <v>37</v>
      </c>
    </row>
    <row r="62" spans="1:13" ht="29.25" customHeight="1">
      <c r="B62" s="31" t="s">
        <v>35</v>
      </c>
      <c r="J62" s="32" t="s">
        <v>38</v>
      </c>
    </row>
    <row r="63" spans="1:13" ht="29.25" customHeight="1"/>
    <row r="70" ht="25.5" customHeight="1"/>
    <row r="71" ht="25.5" customHeight="1"/>
    <row r="72" ht="25.5" customHeight="1"/>
    <row r="73" ht="25.5" customHeight="1"/>
    <row r="74" ht="25.5" customHeight="1"/>
    <row r="75" ht="25.5" customHeight="1"/>
    <row r="76" ht="25.5" customHeight="1"/>
    <row r="77" ht="25.5" customHeight="1"/>
    <row r="78" ht="25.5" customHeight="1"/>
    <row r="79" ht="25.5" customHeight="1"/>
    <row r="80" ht="25.5" customHeight="1"/>
    <row r="81" ht="25.5" customHeight="1"/>
    <row r="82" ht="25.5" customHeight="1"/>
    <row r="83" ht="25.5" customHeight="1"/>
    <row r="84" ht="25.5" customHeight="1"/>
    <row r="85" ht="25.5" customHeight="1"/>
    <row r="86" ht="25.5" customHeight="1"/>
    <row r="87" ht="25.5" customHeight="1"/>
  </sheetData>
  <mergeCells count="76">
    <mergeCell ref="L2:M2"/>
    <mergeCell ref="A3:B3"/>
    <mergeCell ref="D3:G3"/>
    <mergeCell ref="H3:K3"/>
    <mergeCell ref="L3:L8"/>
    <mergeCell ref="M3:M8"/>
    <mergeCell ref="A4:B4"/>
    <mergeCell ref="A6:B6"/>
    <mergeCell ref="D6:G6"/>
    <mergeCell ref="H6:K6"/>
    <mergeCell ref="A5:B5"/>
    <mergeCell ref="D5:G5"/>
    <mergeCell ref="H5:K5"/>
    <mergeCell ref="A7:B7"/>
    <mergeCell ref="D7:G7"/>
    <mergeCell ref="H7:K7"/>
    <mergeCell ref="E1:I1"/>
    <mergeCell ref="D2:G2"/>
    <mergeCell ref="H2:K2"/>
    <mergeCell ref="D4:G4"/>
    <mergeCell ref="H4:K4"/>
    <mergeCell ref="A8:B8"/>
    <mergeCell ref="D8:G8"/>
    <mergeCell ref="H8:K8"/>
    <mergeCell ref="A15:D16"/>
    <mergeCell ref="G15:H15"/>
    <mergeCell ref="L15:M15"/>
    <mergeCell ref="G16:H16"/>
    <mergeCell ref="L16:M16"/>
    <mergeCell ref="A10:I10"/>
    <mergeCell ref="A11:L11"/>
    <mergeCell ref="A13:L13"/>
    <mergeCell ref="A14:D14"/>
    <mergeCell ref="E14:K14"/>
    <mergeCell ref="G17:H17"/>
    <mergeCell ref="L17:M17"/>
    <mergeCell ref="G18:H18"/>
    <mergeCell ref="L18:M18"/>
    <mergeCell ref="G19:H19"/>
    <mergeCell ref="L19:M19"/>
    <mergeCell ref="G20:H20"/>
    <mergeCell ref="L20:M20"/>
    <mergeCell ref="G21:H21"/>
    <mergeCell ref="L21:M21"/>
    <mergeCell ref="G22:H22"/>
    <mergeCell ref="L22:M22"/>
    <mergeCell ref="G23:H23"/>
    <mergeCell ref="L23:M23"/>
    <mergeCell ref="G24:H24"/>
    <mergeCell ref="L24:M24"/>
    <mergeCell ref="G25:H25"/>
    <mergeCell ref="L25:M25"/>
    <mergeCell ref="G26:H26"/>
    <mergeCell ref="L26:M26"/>
    <mergeCell ref="G27:H27"/>
    <mergeCell ref="L27:M27"/>
    <mergeCell ref="G28:H28"/>
    <mergeCell ref="L28:M28"/>
    <mergeCell ref="G29:H29"/>
    <mergeCell ref="L29:M29"/>
    <mergeCell ref="G30:H30"/>
    <mergeCell ref="L30:M30"/>
    <mergeCell ref="G31:H31"/>
    <mergeCell ref="L31:M31"/>
    <mergeCell ref="C36:L36"/>
    <mergeCell ref="N37:U37"/>
    <mergeCell ref="G32:H32"/>
    <mergeCell ref="G33:H33"/>
    <mergeCell ref="L32:M32"/>
    <mergeCell ref="L33:M33"/>
    <mergeCell ref="A34:D34"/>
    <mergeCell ref="G34:H34"/>
    <mergeCell ref="L34:M34"/>
    <mergeCell ref="A35:D35"/>
    <mergeCell ref="G35:H35"/>
    <mergeCell ref="L35:M35"/>
  </mergeCells>
  <phoneticPr fontId="2"/>
  <conditionalFormatting sqref="O2:P7">
    <cfRule type="duplicateValues" dxfId="3" priority="1"/>
  </conditionalFormatting>
  <dataValidations count="1">
    <dataValidation imeMode="hiragana" allowBlank="1" showInputMessage="1" showErrorMessage="1" sqref="O41:P1048576 O1:P4 O27 O11:P25 P26:P27 O32 O28:P31 P32:P33 O34:P35" xr:uid="{6FFFBA0D-836C-4251-A707-3EF88B6E85A4}"/>
  </dataValidations>
  <pageMargins left="0.62992125984251968" right="0.39370078740157483" top="0.15748031496062992" bottom="0" header="0.31496062992125984" footer="0.31496062992125984"/>
  <pageSetup paperSize="9" scale="95" orientation="portrait" r:id="rId1"/>
  <headerFooter alignWithMargins="0"/>
  <rowBreaks count="1" manualBreakCount="1">
    <brk id="36" max="16383" man="1"/>
  </rowBreaks>
  <colBreaks count="1" manualBreakCount="1">
    <brk id="13"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32C24-AA08-4EF8-9AC9-3375DB06224B}">
  <sheetPr codeName="Sheet6"/>
  <dimension ref="A1:U80"/>
  <sheetViews>
    <sheetView showGridLines="0" zoomScale="90" zoomScaleNormal="100" zoomScalePageLayoutView="90" workbookViewId="0">
      <selection activeCell="A5" sqref="A5:B5"/>
    </sheetView>
  </sheetViews>
  <sheetFormatPr defaultRowHeight="13.5"/>
  <cols>
    <col min="1" max="1" width="3.75" customWidth="1"/>
    <col min="2" max="2" width="3.875" customWidth="1"/>
    <col min="3" max="3" width="4.25" customWidth="1"/>
    <col min="4" max="4" width="10.5" style="73" customWidth="1"/>
    <col min="5" max="5" width="9.625" style="73" customWidth="1"/>
    <col min="6" max="6" width="9.5" style="73" customWidth="1"/>
    <col min="7" max="7" width="4" style="73" customWidth="1"/>
    <col min="8" max="8" width="4.5" style="73" customWidth="1"/>
    <col min="9" max="10" width="9.25" style="73" customWidth="1"/>
    <col min="11" max="11" width="8.75" style="73" customWidth="1"/>
    <col min="12" max="12" width="8.625" customWidth="1"/>
    <col min="13" max="13" width="2.75" customWidth="1"/>
    <col min="14" max="14" width="12.875" customWidth="1"/>
    <col min="15" max="15" width="32.625" customWidth="1"/>
    <col min="16" max="16" width="22.875" customWidth="1"/>
    <col min="17" max="19" width="7.125" bestFit="1" customWidth="1"/>
    <col min="20" max="20" width="38.125" customWidth="1"/>
    <col min="21" max="22" width="7.125" bestFit="1" customWidth="1"/>
  </cols>
  <sheetData>
    <row r="1" spans="1:20" ht="33.75" customHeight="1">
      <c r="D1" s="84"/>
      <c r="E1" s="312" t="s">
        <v>25</v>
      </c>
      <c r="F1" s="312"/>
      <c r="G1" s="312"/>
      <c r="H1" s="312"/>
      <c r="I1" s="312"/>
      <c r="J1" s="84"/>
    </row>
    <row r="2" spans="1:20" ht="28.5" customHeight="1">
      <c r="A2" s="2" t="s">
        <v>0</v>
      </c>
      <c r="B2" s="3" t="s">
        <v>1</v>
      </c>
      <c r="C2" s="26" t="s">
        <v>2</v>
      </c>
      <c r="D2" s="313" t="s">
        <v>3</v>
      </c>
      <c r="E2" s="314"/>
      <c r="F2" s="314"/>
      <c r="G2" s="315"/>
      <c r="H2" s="313" t="s">
        <v>4</v>
      </c>
      <c r="I2" s="314"/>
      <c r="J2" s="314"/>
      <c r="K2" s="315"/>
      <c r="L2" s="4"/>
      <c r="O2" s="45" t="s">
        <v>154</v>
      </c>
      <c r="P2" s="45" t="s">
        <v>193</v>
      </c>
      <c r="Q2" s="87" t="s">
        <v>111</v>
      </c>
    </row>
    <row r="3" spans="1:20" ht="33.75" customHeight="1">
      <c r="A3" s="307">
        <v>45901</v>
      </c>
      <c r="B3" s="316"/>
      <c r="C3" s="71">
        <f t="shared" ref="C3:C8" si="0">A3</f>
        <v>45901</v>
      </c>
      <c r="D3" s="280" t="str">
        <f t="shared" ref="D3:D4" si="1">""&amp;O2</f>
        <v>鶏の唐揚げ</v>
      </c>
      <c r="E3" s="281"/>
      <c r="F3" s="281"/>
      <c r="G3" s="282"/>
      <c r="H3" s="283" t="str">
        <f t="shared" ref="H3:H4" si="2">"   "&amp;P2</f>
        <v xml:space="preserve">   サーモンバジル焼き</v>
      </c>
      <c r="I3" s="284"/>
      <c r="J3" s="284"/>
      <c r="K3" s="285"/>
      <c r="L3" s="34"/>
      <c r="O3" s="86" t="s">
        <v>216</v>
      </c>
      <c r="P3" s="45" t="s">
        <v>215</v>
      </c>
      <c r="Q3" s="87"/>
    </row>
    <row r="4" spans="1:20" ht="34.5" customHeight="1">
      <c r="A4" s="307">
        <f>A3+1</f>
        <v>45902</v>
      </c>
      <c r="B4" s="308"/>
      <c r="C4" s="71">
        <f t="shared" si="0"/>
        <v>45902</v>
      </c>
      <c r="D4" s="280" t="str">
        <f t="shared" si="1"/>
        <v>豚キムチ</v>
      </c>
      <c r="E4" s="281"/>
      <c r="F4" s="281"/>
      <c r="G4" s="282"/>
      <c r="H4" s="283" t="str">
        <f t="shared" si="2"/>
        <v xml:space="preserve">   イカ串フライ</v>
      </c>
      <c r="I4" s="284"/>
      <c r="J4" s="284"/>
      <c r="K4" s="285"/>
      <c r="L4" s="46"/>
      <c r="O4" s="91" t="s">
        <v>224</v>
      </c>
      <c r="P4" s="45" t="s">
        <v>194</v>
      </c>
      <c r="Q4" s="87"/>
    </row>
    <row r="5" spans="1:20" ht="33" customHeight="1">
      <c r="A5" s="307">
        <f>A4+1</f>
        <v>45903</v>
      </c>
      <c r="B5" s="308"/>
      <c r="C5" s="71">
        <f t="shared" si="0"/>
        <v>45903</v>
      </c>
      <c r="D5" s="280" t="str">
        <f t="shared" ref="D5" si="3">""&amp;O4</f>
        <v>照り焼きハンバーグ</v>
      </c>
      <c r="E5" s="281"/>
      <c r="F5" s="281"/>
      <c r="G5" s="282"/>
      <c r="H5" s="283" t="str">
        <f t="shared" ref="H5" si="4">"   "&amp;P4</f>
        <v xml:space="preserve">   アジフライ</v>
      </c>
      <c r="I5" s="284"/>
      <c r="J5" s="284"/>
      <c r="K5" s="285"/>
      <c r="L5" s="34"/>
      <c r="O5" s="54" t="s">
        <v>57</v>
      </c>
      <c r="P5" s="54" t="s">
        <v>218</v>
      </c>
      <c r="Q5" s="87"/>
    </row>
    <row r="6" spans="1:20" s="6" customFormat="1" ht="36.75" customHeight="1">
      <c r="A6" s="307">
        <f>A5+1</f>
        <v>45904</v>
      </c>
      <c r="B6" s="308"/>
      <c r="C6" s="71">
        <f t="shared" si="0"/>
        <v>45904</v>
      </c>
      <c r="D6" s="280" t="str">
        <f t="shared" ref="D6:D8" si="5">""&amp;O5</f>
        <v>油林鶏</v>
      </c>
      <c r="E6" s="281"/>
      <c r="F6" s="281"/>
      <c r="G6" s="282"/>
      <c r="H6" s="283" t="str">
        <f t="shared" ref="H6:H8" si="6">"   "&amp;P5</f>
        <v xml:space="preserve">   八宝菜</v>
      </c>
      <c r="I6" s="284"/>
      <c r="J6" s="284"/>
      <c r="K6" s="285"/>
      <c r="L6" s="48"/>
      <c r="O6" s="54" t="s">
        <v>225</v>
      </c>
      <c r="P6" s="54" t="s">
        <v>220</v>
      </c>
      <c r="Q6" s="88"/>
      <c r="T6"/>
    </row>
    <row r="7" spans="1:20" ht="35.25" customHeight="1">
      <c r="A7" s="307">
        <f t="shared" ref="A7:A8" si="7">A6+1</f>
        <v>45905</v>
      </c>
      <c r="B7" s="308"/>
      <c r="C7" s="71">
        <f t="shared" si="0"/>
        <v>45905</v>
      </c>
      <c r="D7" s="280" t="str">
        <f t="shared" si="5"/>
        <v>味噌カツ丼</v>
      </c>
      <c r="E7" s="281"/>
      <c r="F7" s="281"/>
      <c r="G7" s="282"/>
      <c r="H7" s="317" t="str">
        <f t="shared" si="6"/>
        <v xml:space="preserve">   かに玉</v>
      </c>
      <c r="I7" s="318"/>
      <c r="J7" s="318"/>
      <c r="K7" s="319"/>
      <c r="L7" s="48"/>
      <c r="O7" s="54" t="s">
        <v>219</v>
      </c>
      <c r="P7" s="54" t="s">
        <v>226</v>
      </c>
      <c r="Q7" s="87"/>
    </row>
    <row r="8" spans="1:20" ht="52.5" customHeight="1">
      <c r="A8" s="307">
        <f t="shared" si="7"/>
        <v>45906</v>
      </c>
      <c r="B8" s="308"/>
      <c r="C8" s="71">
        <f t="shared" si="0"/>
        <v>45906</v>
      </c>
      <c r="D8" s="280" t="str">
        <f t="shared" si="5"/>
        <v>プルコギ</v>
      </c>
      <c r="E8" s="281"/>
      <c r="F8" s="281"/>
      <c r="G8" s="282"/>
      <c r="H8" s="283" t="str">
        <f t="shared" si="6"/>
        <v xml:space="preserve">   鯖のマスタード焼き</v>
      </c>
      <c r="I8" s="320"/>
      <c r="J8" s="320"/>
      <c r="K8" s="321"/>
      <c r="L8" s="49"/>
      <c r="O8" s="45" t="s">
        <v>93</v>
      </c>
      <c r="P8" s="45" t="s">
        <v>61</v>
      </c>
    </row>
    <row r="9" spans="1:20" ht="24.75" customHeight="1">
      <c r="A9" s="72" t="s">
        <v>46</v>
      </c>
      <c r="B9" s="73"/>
      <c r="C9" s="73"/>
      <c r="D9" s="72"/>
      <c r="E9" s="72"/>
      <c r="F9" s="74"/>
      <c r="G9" s="74"/>
      <c r="H9" s="74"/>
      <c r="I9" s="74"/>
      <c r="J9" s="75"/>
      <c r="K9" s="74"/>
      <c r="L9" s="74"/>
      <c r="M9" s="8"/>
      <c r="O9" s="45"/>
    </row>
    <row r="10" spans="1:20" ht="10.15" customHeight="1">
      <c r="A10" s="72" t="s">
        <v>24</v>
      </c>
      <c r="B10" s="73"/>
      <c r="C10" s="73"/>
      <c r="D10" s="72"/>
      <c r="E10" s="72"/>
      <c r="F10" s="74"/>
      <c r="G10" s="74"/>
      <c r="H10" s="74"/>
      <c r="I10" s="74"/>
      <c r="J10" s="75"/>
      <c r="K10" s="74"/>
      <c r="L10" s="74"/>
      <c r="M10" s="8"/>
    </row>
    <row r="11" spans="1:20" ht="20.25" customHeight="1">
      <c r="A11" s="291" t="s">
        <v>47</v>
      </c>
      <c r="B11" s="291"/>
      <c r="C11" s="291"/>
      <c r="D11" s="291"/>
      <c r="E11" s="291"/>
      <c r="F11" s="291"/>
      <c r="G11" s="291"/>
      <c r="H11" s="291"/>
      <c r="I11" s="291"/>
      <c r="J11" s="291"/>
      <c r="K11" s="291"/>
      <c r="L11" s="291"/>
      <c r="M11" s="10"/>
    </row>
    <row r="12" spans="1:20" ht="6.75" customHeight="1">
      <c r="A12" s="73"/>
      <c r="B12" s="73"/>
      <c r="C12" s="73"/>
      <c r="L12" s="73"/>
    </row>
    <row r="13" spans="1:20" ht="33" customHeight="1">
      <c r="A13" s="292"/>
      <c r="B13" s="293"/>
      <c r="C13" s="293"/>
      <c r="D13" s="293"/>
      <c r="E13" s="293"/>
      <c r="F13" s="293"/>
      <c r="G13" s="293"/>
      <c r="H13" s="293"/>
      <c r="I13" s="293"/>
      <c r="J13" s="293"/>
      <c r="K13" s="293"/>
      <c r="L13" s="294"/>
    </row>
    <row r="14" spans="1:20" ht="19.5" customHeight="1" thickBot="1">
      <c r="A14" s="295">
        <f>A3</f>
        <v>45901</v>
      </c>
      <c r="B14" s="295"/>
      <c r="C14" s="295"/>
      <c r="D14" s="295"/>
      <c r="E14" s="296" t="s">
        <v>5</v>
      </c>
      <c r="F14" s="296"/>
      <c r="G14" s="296"/>
      <c r="H14" s="296"/>
      <c r="I14" s="296"/>
      <c r="J14" s="296"/>
      <c r="K14" s="296"/>
      <c r="L14" s="76"/>
      <c r="P14" s="45"/>
    </row>
    <row r="15" spans="1:20" ht="21.75" customHeight="1">
      <c r="A15" s="297"/>
      <c r="B15" s="298"/>
      <c r="C15" s="298"/>
      <c r="D15" s="299"/>
      <c r="E15" s="77">
        <f>A3</f>
        <v>45901</v>
      </c>
      <c r="F15" s="77">
        <f>E15+1</f>
        <v>45902</v>
      </c>
      <c r="G15" s="303">
        <f>F15+1</f>
        <v>45903</v>
      </c>
      <c r="H15" s="304"/>
      <c r="I15" s="77">
        <f>G15+1</f>
        <v>45904</v>
      </c>
      <c r="J15" s="77">
        <f>I15+1</f>
        <v>45905</v>
      </c>
      <c r="K15" s="77">
        <f>J15+1</f>
        <v>45906</v>
      </c>
      <c r="L15" s="78"/>
      <c r="P15" s="45"/>
    </row>
    <row r="16" spans="1:20" ht="21.75" customHeight="1">
      <c r="A16" s="300"/>
      <c r="B16" s="301"/>
      <c r="C16" s="301"/>
      <c r="D16" s="302"/>
      <c r="E16" s="89" t="s">
        <v>6</v>
      </c>
      <c r="F16" s="89" t="s">
        <v>7</v>
      </c>
      <c r="G16" s="305" t="s">
        <v>8</v>
      </c>
      <c r="H16" s="306"/>
      <c r="I16" s="89" t="s">
        <v>9</v>
      </c>
      <c r="J16" s="89" t="s">
        <v>10</v>
      </c>
      <c r="K16" s="89" t="s">
        <v>11</v>
      </c>
      <c r="L16" s="79" t="s">
        <v>12</v>
      </c>
      <c r="P16" s="45"/>
    </row>
    <row r="17" spans="1:21" ht="21.75" customHeight="1">
      <c r="A17" s="290"/>
      <c r="B17" s="237"/>
      <c r="C17" s="237"/>
      <c r="D17" s="237"/>
      <c r="E17" s="20"/>
      <c r="F17" s="20"/>
      <c r="G17" s="288"/>
      <c r="H17" s="289"/>
      <c r="I17" s="35"/>
      <c r="J17" s="35"/>
      <c r="K17" s="35"/>
      <c r="L17" s="28"/>
      <c r="N17" s="5"/>
    </row>
    <row r="18" spans="1:21" ht="35.25" customHeight="1">
      <c r="A18" s="80" t="s">
        <v>21</v>
      </c>
      <c r="B18" s="81"/>
      <c r="C18" s="81"/>
      <c r="D18" s="89"/>
      <c r="E18" s="20"/>
      <c r="F18" s="20"/>
      <c r="G18" s="288"/>
      <c r="H18" s="289"/>
      <c r="I18" s="20"/>
      <c r="J18" s="20"/>
      <c r="K18" s="20"/>
      <c r="L18" s="28"/>
    </row>
    <row r="19" spans="1:21" ht="35.25" customHeight="1">
      <c r="A19" s="80" t="s">
        <v>22</v>
      </c>
      <c r="B19" s="81"/>
      <c r="C19" s="81"/>
      <c r="D19" s="89"/>
      <c r="E19" s="20"/>
      <c r="F19" s="20"/>
      <c r="G19" s="288"/>
      <c r="H19" s="289"/>
      <c r="I19" s="20"/>
      <c r="J19" s="20"/>
      <c r="K19" s="20"/>
      <c r="L19" s="28"/>
      <c r="M19" s="13"/>
    </row>
    <row r="20" spans="1:21" ht="35.25" customHeight="1">
      <c r="A20" s="80" t="s">
        <v>23</v>
      </c>
      <c r="B20" s="81"/>
      <c r="C20" s="81"/>
      <c r="D20" s="89"/>
      <c r="E20" s="20"/>
      <c r="F20" s="20"/>
      <c r="G20" s="288"/>
      <c r="H20" s="289"/>
      <c r="I20" s="50"/>
      <c r="J20" s="50"/>
      <c r="K20" s="50"/>
      <c r="L20" s="28"/>
    </row>
    <row r="21" spans="1:21" ht="36.75" customHeight="1">
      <c r="A21" s="286"/>
      <c r="B21" s="287"/>
      <c r="C21" s="287"/>
      <c r="D21" s="287"/>
      <c r="E21" s="20"/>
      <c r="F21" s="20"/>
      <c r="G21" s="288"/>
      <c r="H21" s="289"/>
      <c r="I21" s="20"/>
      <c r="J21" s="20"/>
      <c r="K21" s="20"/>
      <c r="L21" s="28"/>
    </row>
    <row r="22" spans="1:21" ht="36.75" customHeight="1">
      <c r="A22" s="286"/>
      <c r="B22" s="287"/>
      <c r="C22" s="287"/>
      <c r="D22" s="287"/>
      <c r="E22" s="20"/>
      <c r="F22" s="20"/>
      <c r="G22" s="288"/>
      <c r="H22" s="289"/>
      <c r="I22" s="20"/>
      <c r="J22" s="20"/>
      <c r="K22" s="20"/>
      <c r="L22" s="28"/>
    </row>
    <row r="23" spans="1:21" ht="36.75" customHeight="1">
      <c r="A23" s="286"/>
      <c r="B23" s="287"/>
      <c r="C23" s="287"/>
      <c r="D23" s="287"/>
      <c r="E23" s="20"/>
      <c r="F23" s="20"/>
      <c r="G23" s="288"/>
      <c r="H23" s="289"/>
      <c r="I23" s="20"/>
      <c r="J23" s="20"/>
      <c r="K23" s="20"/>
      <c r="L23" s="28"/>
    </row>
    <row r="24" spans="1:21" ht="33" customHeight="1">
      <c r="A24" s="286"/>
      <c r="B24" s="287"/>
      <c r="C24" s="287"/>
      <c r="D24" s="287"/>
      <c r="E24" s="20"/>
      <c r="F24" s="20"/>
      <c r="G24" s="288"/>
      <c r="H24" s="289"/>
      <c r="I24" s="21"/>
      <c r="J24" s="21"/>
      <c r="K24" s="21"/>
      <c r="L24" s="28"/>
    </row>
    <row r="25" spans="1:21" ht="40.5" customHeight="1" thickBot="1">
      <c r="A25" s="276"/>
      <c r="B25" s="277"/>
      <c r="C25" s="277"/>
      <c r="D25" s="277"/>
      <c r="E25" s="69"/>
      <c r="F25" s="69"/>
      <c r="G25" s="278"/>
      <c r="H25" s="279"/>
      <c r="I25" s="29"/>
      <c r="J25" s="29"/>
      <c r="K25" s="29"/>
      <c r="L25" s="30"/>
    </row>
    <row r="26" spans="1:21" ht="34.15" customHeight="1" thickBot="1">
      <c r="B26" s="14"/>
      <c r="C26" s="160" t="s">
        <v>67</v>
      </c>
      <c r="D26" s="160"/>
      <c r="E26" s="160"/>
      <c r="F26" s="160"/>
      <c r="G26" s="160"/>
      <c r="H26" s="160"/>
      <c r="I26" s="160"/>
      <c r="J26" s="160"/>
      <c r="K26" s="160"/>
      <c r="L26" s="160"/>
    </row>
    <row r="27" spans="1:21" ht="20.25" customHeight="1"/>
    <row r="28" spans="1:21" ht="24.75" customHeight="1" thickBot="1">
      <c r="D28" s="84"/>
      <c r="E28" s="312" t="s">
        <v>25</v>
      </c>
      <c r="F28" s="312"/>
      <c r="G28" s="312"/>
      <c r="H28" s="312"/>
      <c r="I28" s="312"/>
      <c r="J28" s="84"/>
      <c r="N28" s="15"/>
    </row>
    <row r="29" spans="1:21" ht="18.75" customHeight="1" thickTop="1">
      <c r="A29" s="2" t="s">
        <v>0</v>
      </c>
      <c r="B29" s="3" t="s">
        <v>1</v>
      </c>
      <c r="C29" s="26" t="s">
        <v>2</v>
      </c>
      <c r="D29" s="313" t="s">
        <v>3</v>
      </c>
      <c r="E29" s="314"/>
      <c r="F29" s="314"/>
      <c r="G29" s="315"/>
      <c r="H29" s="313" t="s">
        <v>4</v>
      </c>
      <c r="I29" s="314"/>
      <c r="J29" s="314"/>
      <c r="K29" s="315"/>
      <c r="L29" s="4"/>
      <c r="O29" s="16"/>
    </row>
    <row r="30" spans="1:21" ht="28.15" customHeight="1" thickBot="1">
      <c r="A30" s="307">
        <v>44921</v>
      </c>
      <c r="B30" s="316"/>
      <c r="C30" s="71">
        <f t="shared" ref="C30:C35" si="8">A30</f>
        <v>44921</v>
      </c>
      <c r="D30" s="309" t="str">
        <f t="shared" ref="D30:D32" si="9">""&amp;O29</f>
        <v/>
      </c>
      <c r="E30" s="310"/>
      <c r="F30" s="310"/>
      <c r="G30" s="311"/>
      <c r="H30" s="283" t="str">
        <f t="shared" ref="H30:H32" si="10">"   "&amp;P29</f>
        <v xml:space="preserve">   </v>
      </c>
      <c r="I30" s="284"/>
      <c r="J30" s="284"/>
      <c r="K30" s="285"/>
      <c r="L30" s="34"/>
      <c r="N30" s="146"/>
      <c r="O30" s="147"/>
      <c r="P30" s="147"/>
      <c r="Q30" s="147"/>
      <c r="R30" s="147"/>
      <c r="S30" s="147"/>
      <c r="T30" s="147"/>
      <c r="U30" s="147"/>
    </row>
    <row r="31" spans="1:21" ht="28.15" customHeight="1" thickTop="1">
      <c r="A31" s="307">
        <f>A30+1</f>
        <v>44922</v>
      </c>
      <c r="B31" s="308"/>
      <c r="C31" s="71">
        <f t="shared" si="8"/>
        <v>44922</v>
      </c>
      <c r="D31" s="309" t="str">
        <f t="shared" si="9"/>
        <v/>
      </c>
      <c r="E31" s="310"/>
      <c r="F31" s="310"/>
      <c r="G31" s="311"/>
      <c r="H31" s="283" t="str">
        <f t="shared" si="10"/>
        <v xml:space="preserve">   </v>
      </c>
      <c r="I31" s="284"/>
      <c r="J31" s="284"/>
      <c r="K31" s="285"/>
      <c r="L31" s="46"/>
      <c r="N31" s="33"/>
      <c r="O31" s="17" t="s">
        <v>114</v>
      </c>
      <c r="P31" s="17" t="s">
        <v>115</v>
      </c>
      <c r="Q31" s="17"/>
      <c r="R31" s="17"/>
      <c r="S31" s="17"/>
      <c r="T31" s="17"/>
      <c r="U31" s="17"/>
    </row>
    <row r="32" spans="1:21" ht="28.15" customHeight="1">
      <c r="A32" s="307">
        <f>A31+1</f>
        <v>44923</v>
      </c>
      <c r="B32" s="308"/>
      <c r="C32" s="71">
        <f t="shared" si="8"/>
        <v>44923</v>
      </c>
      <c r="D32" s="280" t="str">
        <f t="shared" si="9"/>
        <v>茄子のミートソースグラタン</v>
      </c>
      <c r="E32" s="281"/>
      <c r="F32" s="281"/>
      <c r="G32" s="282"/>
      <c r="H32" s="283" t="str">
        <f t="shared" si="10"/>
        <v xml:space="preserve">   鯖の竜田揚げ茸あんかけ</v>
      </c>
      <c r="I32" s="284"/>
      <c r="J32" s="284"/>
      <c r="K32" s="285"/>
      <c r="L32" s="34"/>
      <c r="N32" s="33"/>
      <c r="O32" s="17" t="s">
        <v>116</v>
      </c>
      <c r="P32" s="17" t="s">
        <v>117</v>
      </c>
      <c r="Q32" s="17"/>
      <c r="R32" s="17"/>
      <c r="S32" s="17"/>
      <c r="T32" s="17"/>
      <c r="U32" s="17"/>
    </row>
    <row r="33" spans="1:21" ht="28.15" customHeight="1">
      <c r="A33" s="307">
        <f>A32+1</f>
        <v>44924</v>
      </c>
      <c r="B33" s="308"/>
      <c r="C33" s="71">
        <f t="shared" si="8"/>
        <v>44924</v>
      </c>
      <c r="D33" s="280" t="str">
        <f t="shared" ref="D33:D35" si="11">""&amp;O32</f>
        <v>鶏の唐揚げ</v>
      </c>
      <c r="E33" s="281"/>
      <c r="F33" s="281"/>
      <c r="G33" s="282"/>
      <c r="H33" s="283" t="str">
        <f t="shared" ref="H33:H35" si="12">"   "&amp;P32</f>
        <v xml:space="preserve">   ホッケの焼き物</v>
      </c>
      <c r="I33" s="284"/>
      <c r="J33" s="284"/>
      <c r="K33" s="285"/>
      <c r="L33" s="48"/>
      <c r="N33" s="33"/>
      <c r="O33" s="17" t="s">
        <v>17</v>
      </c>
      <c r="P33" s="17" t="s">
        <v>118</v>
      </c>
      <c r="Q33" s="17"/>
      <c r="R33" s="17"/>
      <c r="S33" s="17"/>
      <c r="T33" s="17"/>
      <c r="U33" s="17"/>
    </row>
    <row r="34" spans="1:21" s="31" customFormat="1" ht="28.15" customHeight="1">
      <c r="A34" s="307">
        <f t="shared" ref="A34:A35" si="13">A33+1</f>
        <v>44925</v>
      </c>
      <c r="B34" s="308"/>
      <c r="C34" s="71">
        <f t="shared" si="8"/>
        <v>44925</v>
      </c>
      <c r="D34" s="280" t="str">
        <f t="shared" si="11"/>
        <v>回鍋肉</v>
      </c>
      <c r="E34" s="281"/>
      <c r="F34" s="281"/>
      <c r="G34" s="282"/>
      <c r="H34" s="283" t="str">
        <f t="shared" si="12"/>
        <v xml:space="preserve">   アジの南蛮漬け</v>
      </c>
      <c r="I34" s="284"/>
      <c r="J34" s="284"/>
      <c r="K34" s="285"/>
      <c r="L34" s="48"/>
      <c r="O34" s="31" t="s">
        <v>85</v>
      </c>
      <c r="P34" s="31" t="s">
        <v>119</v>
      </c>
    </row>
    <row r="35" spans="1:21" s="31" customFormat="1" ht="28.15" customHeight="1">
      <c r="A35" s="307">
        <f t="shared" si="13"/>
        <v>44926</v>
      </c>
      <c r="B35" s="308"/>
      <c r="C35" s="71">
        <f t="shared" si="8"/>
        <v>44926</v>
      </c>
      <c r="D35" s="280" t="str">
        <f t="shared" si="11"/>
        <v>チキンカツ</v>
      </c>
      <c r="E35" s="281"/>
      <c r="F35" s="281"/>
      <c r="G35" s="282"/>
      <c r="H35" s="283" t="str">
        <f t="shared" si="12"/>
        <v xml:space="preserve">   さわらの幽庵焼き</v>
      </c>
      <c r="I35" s="284"/>
      <c r="J35" s="284"/>
      <c r="K35" s="285"/>
      <c r="L35" s="49"/>
      <c r="O35" s="31" t="s">
        <v>120</v>
      </c>
      <c r="P35" s="31" t="s">
        <v>122</v>
      </c>
    </row>
    <row r="36" spans="1:21" s="31" customFormat="1" ht="28.15" customHeight="1">
      <c r="A36" s="72" t="s">
        <v>46</v>
      </c>
      <c r="B36" s="73"/>
      <c r="C36" s="73"/>
      <c r="D36" s="72"/>
      <c r="E36" s="72"/>
      <c r="F36" s="74"/>
      <c r="G36" s="74"/>
      <c r="H36" s="74"/>
      <c r="I36" s="74"/>
      <c r="J36" s="75"/>
      <c r="K36" s="74"/>
      <c r="L36" s="74"/>
      <c r="O36" s="31" t="s">
        <v>14</v>
      </c>
      <c r="P36" s="31" t="s">
        <v>121</v>
      </c>
    </row>
    <row r="37" spans="1:21" s="31" customFormat="1" ht="28.15" customHeight="1">
      <c r="A37" s="72" t="s">
        <v>24</v>
      </c>
      <c r="B37" s="73"/>
      <c r="C37" s="73"/>
      <c r="D37" s="72"/>
      <c r="E37" s="72"/>
      <c r="F37" s="74"/>
      <c r="G37" s="74"/>
      <c r="H37" s="74"/>
      <c r="I37" s="74"/>
      <c r="J37" s="75"/>
      <c r="K37" s="74"/>
      <c r="L37" s="74"/>
    </row>
    <row r="38" spans="1:21" s="31" customFormat="1" ht="28.15" customHeight="1">
      <c r="A38" s="291" t="s">
        <v>47</v>
      </c>
      <c r="B38" s="291"/>
      <c r="C38" s="291"/>
      <c r="D38" s="291"/>
      <c r="E38" s="291"/>
      <c r="F38" s="291"/>
      <c r="G38" s="291"/>
      <c r="H38" s="291"/>
      <c r="I38" s="291"/>
      <c r="J38" s="291"/>
      <c r="K38" s="291"/>
      <c r="L38" s="291"/>
    </row>
    <row r="39" spans="1:21" s="31" customFormat="1" ht="28.15" customHeight="1">
      <c r="A39" s="73"/>
      <c r="B39" s="73"/>
      <c r="C39" s="73"/>
      <c r="D39" s="73"/>
      <c r="E39" s="73"/>
      <c r="F39" s="73"/>
      <c r="G39" s="73"/>
      <c r="H39" s="73"/>
      <c r="I39" s="73"/>
      <c r="J39" s="73"/>
      <c r="K39" s="73"/>
      <c r="L39" s="73"/>
    </row>
    <row r="40" spans="1:21" s="31" customFormat="1" ht="28.15" customHeight="1">
      <c r="A40" s="292"/>
      <c r="B40" s="293"/>
      <c r="C40" s="293"/>
      <c r="D40" s="293"/>
      <c r="E40" s="293"/>
      <c r="F40" s="293"/>
      <c r="G40" s="293"/>
      <c r="H40" s="293"/>
      <c r="I40" s="293"/>
      <c r="J40" s="293"/>
      <c r="K40" s="293"/>
      <c r="L40" s="294"/>
    </row>
    <row r="41" spans="1:21" s="31" customFormat="1" ht="28.15" customHeight="1" thickBot="1">
      <c r="A41" s="295">
        <f>A30</f>
        <v>44921</v>
      </c>
      <c r="B41" s="295"/>
      <c r="C41" s="295"/>
      <c r="D41" s="295"/>
      <c r="E41" s="296" t="s">
        <v>5</v>
      </c>
      <c r="F41" s="296"/>
      <c r="G41" s="296"/>
      <c r="H41" s="296"/>
      <c r="I41" s="296"/>
      <c r="J41" s="296"/>
      <c r="K41" s="296"/>
      <c r="L41" s="76"/>
    </row>
    <row r="42" spans="1:21" s="31" customFormat="1" ht="28.15" customHeight="1">
      <c r="A42" s="297"/>
      <c r="B42" s="298"/>
      <c r="C42" s="298"/>
      <c r="D42" s="299"/>
      <c r="E42" s="77">
        <f>A30</f>
        <v>44921</v>
      </c>
      <c r="F42" s="77">
        <f>E42+1</f>
        <v>44922</v>
      </c>
      <c r="G42" s="303">
        <f>F42+1</f>
        <v>44923</v>
      </c>
      <c r="H42" s="304"/>
      <c r="I42" s="77">
        <f>G42+1</f>
        <v>44924</v>
      </c>
      <c r="J42" s="77">
        <f>I42+1</f>
        <v>44925</v>
      </c>
      <c r="K42" s="77">
        <f>J42+1</f>
        <v>44926</v>
      </c>
      <c r="L42" s="78"/>
    </row>
    <row r="43" spans="1:21" s="31" customFormat="1" ht="28.15" customHeight="1">
      <c r="A43" s="300"/>
      <c r="B43" s="301"/>
      <c r="C43" s="301"/>
      <c r="D43" s="302"/>
      <c r="E43" s="89" t="s">
        <v>6</v>
      </c>
      <c r="F43" s="89" t="s">
        <v>7</v>
      </c>
      <c r="G43" s="305" t="s">
        <v>8</v>
      </c>
      <c r="H43" s="306"/>
      <c r="I43" s="89" t="s">
        <v>9</v>
      </c>
      <c r="J43" s="89" t="s">
        <v>10</v>
      </c>
      <c r="K43" s="89" t="s">
        <v>11</v>
      </c>
      <c r="L43" s="79" t="s">
        <v>12</v>
      </c>
    </row>
    <row r="44" spans="1:21" s="31" customFormat="1" ht="28.15" customHeight="1">
      <c r="A44" s="290"/>
      <c r="B44" s="237"/>
      <c r="C44" s="237"/>
      <c r="D44" s="237"/>
      <c r="E44" s="20"/>
      <c r="F44" s="20"/>
      <c r="G44" s="288"/>
      <c r="H44" s="289"/>
      <c r="I44" s="35"/>
      <c r="J44" s="35"/>
      <c r="K44" s="35"/>
      <c r="L44" s="28"/>
    </row>
    <row r="45" spans="1:21" s="31" customFormat="1" ht="28.15" customHeight="1">
      <c r="A45" s="80" t="s">
        <v>21</v>
      </c>
      <c r="B45" s="81"/>
      <c r="C45" s="81"/>
      <c r="D45" s="89"/>
      <c r="E45" s="20"/>
      <c r="F45" s="20"/>
      <c r="G45" s="288"/>
      <c r="H45" s="289"/>
      <c r="I45" s="20"/>
      <c r="J45" s="20"/>
      <c r="K45" s="20"/>
      <c r="L45" s="28"/>
    </row>
    <row r="46" spans="1:21" s="31" customFormat="1" ht="28.15" customHeight="1">
      <c r="A46" s="80" t="s">
        <v>22</v>
      </c>
      <c r="B46" s="81"/>
      <c r="C46" s="81"/>
      <c r="D46" s="89"/>
      <c r="E46" s="20"/>
      <c r="F46" s="20"/>
      <c r="G46" s="288"/>
      <c r="H46" s="289"/>
      <c r="I46" s="20"/>
      <c r="J46" s="20"/>
      <c r="K46" s="20"/>
      <c r="L46" s="28"/>
    </row>
    <row r="47" spans="1:21" s="31" customFormat="1" ht="28.15" customHeight="1">
      <c r="A47" s="80" t="s">
        <v>23</v>
      </c>
      <c r="B47" s="81"/>
      <c r="C47" s="81"/>
      <c r="D47" s="89"/>
      <c r="E47" s="20"/>
      <c r="F47" s="20"/>
      <c r="G47" s="288"/>
      <c r="H47" s="289"/>
      <c r="I47" s="50"/>
      <c r="J47" s="50"/>
      <c r="K47" s="50"/>
      <c r="L47" s="28"/>
    </row>
    <row r="48" spans="1:21" s="31" customFormat="1" ht="28.15" customHeight="1">
      <c r="A48" s="286"/>
      <c r="B48" s="287"/>
      <c r="C48" s="287"/>
      <c r="D48" s="287"/>
      <c r="E48" s="20"/>
      <c r="F48" s="20"/>
      <c r="G48" s="288"/>
      <c r="H48" s="289"/>
      <c r="I48" s="20"/>
      <c r="J48" s="20"/>
      <c r="K48" s="20"/>
      <c r="L48" s="28"/>
    </row>
    <row r="49" spans="1:12" s="31" customFormat="1" ht="28.15" customHeight="1">
      <c r="A49" s="286"/>
      <c r="B49" s="287"/>
      <c r="C49" s="287"/>
      <c r="D49" s="287"/>
      <c r="E49" s="20"/>
      <c r="F49" s="20"/>
      <c r="G49" s="288"/>
      <c r="H49" s="289"/>
      <c r="I49" s="20"/>
      <c r="J49" s="20"/>
      <c r="K49" s="20"/>
      <c r="L49" s="28"/>
    </row>
    <row r="50" spans="1:12" ht="28.15" customHeight="1">
      <c r="A50" s="286"/>
      <c r="B50" s="287"/>
      <c r="C50" s="287"/>
      <c r="D50" s="287"/>
      <c r="E50" s="20"/>
      <c r="F50" s="20"/>
      <c r="G50" s="288"/>
      <c r="H50" s="289"/>
      <c r="I50" s="20"/>
      <c r="J50" s="20"/>
      <c r="K50" s="20"/>
      <c r="L50" s="28"/>
    </row>
    <row r="51" spans="1:12" ht="28.15" customHeight="1">
      <c r="A51" s="286"/>
      <c r="B51" s="287"/>
      <c r="C51" s="287"/>
      <c r="D51" s="287"/>
      <c r="E51" s="20"/>
      <c r="F51" s="20"/>
      <c r="G51" s="288"/>
      <c r="H51" s="289"/>
      <c r="I51" s="21"/>
      <c r="J51" s="21"/>
      <c r="K51" s="21"/>
      <c r="L51" s="28"/>
    </row>
    <row r="52" spans="1:12" ht="29.25" customHeight="1" thickBot="1">
      <c r="A52" s="276"/>
      <c r="B52" s="277"/>
      <c r="C52" s="277"/>
      <c r="D52" s="277"/>
      <c r="E52" s="69"/>
      <c r="F52" s="69"/>
      <c r="G52" s="278"/>
      <c r="H52" s="279"/>
      <c r="I52" s="29"/>
      <c r="J52" s="29"/>
      <c r="K52" s="29"/>
      <c r="L52" s="30"/>
    </row>
    <row r="53" spans="1:12" ht="29.25" customHeight="1" thickBot="1">
      <c r="B53" s="14"/>
      <c r="C53" s="160" t="s">
        <v>67</v>
      </c>
      <c r="D53" s="160"/>
      <c r="E53" s="160"/>
      <c r="F53" s="160"/>
      <c r="G53" s="160"/>
      <c r="H53" s="160"/>
      <c r="I53" s="160"/>
      <c r="J53" s="160"/>
      <c r="K53" s="160"/>
      <c r="L53" s="160"/>
    </row>
    <row r="54" spans="1:12" ht="29.25" customHeight="1"/>
    <row r="55" spans="1:12" ht="29.25" customHeight="1"/>
    <row r="56" spans="1:12" ht="29.25" customHeight="1"/>
    <row r="63" spans="1:12" ht="25.5" customHeight="1"/>
    <row r="64" spans="1:12" ht="25.5" customHeight="1"/>
    <row r="65" ht="25.5" customHeight="1"/>
    <row r="66" ht="25.5" customHeight="1"/>
    <row r="67" ht="25.5" customHeight="1"/>
    <row r="68" ht="25.5" customHeight="1"/>
    <row r="69" ht="25.5" customHeight="1"/>
    <row r="70" ht="25.5" customHeight="1"/>
    <row r="71" ht="25.5" customHeight="1"/>
    <row r="72" ht="25.5" customHeight="1"/>
    <row r="73" ht="25.5" customHeight="1"/>
    <row r="74" ht="25.5" customHeight="1"/>
    <row r="75" ht="25.5" customHeight="1"/>
    <row r="76" ht="25.5" customHeight="1"/>
    <row r="77" ht="25.5" customHeight="1"/>
    <row r="78" ht="25.5" customHeight="1"/>
    <row r="79" ht="25.5" customHeight="1"/>
    <row r="80" ht="25.5" customHeight="1"/>
  </sheetData>
  <mergeCells count="89">
    <mergeCell ref="A3:B3"/>
    <mergeCell ref="D5:G5"/>
    <mergeCell ref="H5:K5"/>
    <mergeCell ref="E1:I1"/>
    <mergeCell ref="D2:G2"/>
    <mergeCell ref="H2:K2"/>
    <mergeCell ref="D3:G3"/>
    <mergeCell ref="H3:K3"/>
    <mergeCell ref="D4:G4"/>
    <mergeCell ref="H4:K4"/>
    <mergeCell ref="A6:B6"/>
    <mergeCell ref="A7:B7"/>
    <mergeCell ref="A8:B8"/>
    <mergeCell ref="A4:B4"/>
    <mergeCell ref="A5:B5"/>
    <mergeCell ref="A21:D21"/>
    <mergeCell ref="G21:H21"/>
    <mergeCell ref="A11:L11"/>
    <mergeCell ref="A13:L13"/>
    <mergeCell ref="A14:D14"/>
    <mergeCell ref="E14:K14"/>
    <mergeCell ref="A15:D16"/>
    <mergeCell ref="G15:H15"/>
    <mergeCell ref="G16:H16"/>
    <mergeCell ref="A17:D17"/>
    <mergeCell ref="G17:H17"/>
    <mergeCell ref="G18:H18"/>
    <mergeCell ref="G19:H19"/>
    <mergeCell ref="G20:H20"/>
    <mergeCell ref="A25:D25"/>
    <mergeCell ref="G25:H25"/>
    <mergeCell ref="C26:L26"/>
    <mergeCell ref="N30:U30"/>
    <mergeCell ref="D6:G6"/>
    <mergeCell ref="H6:K6"/>
    <mergeCell ref="D7:G7"/>
    <mergeCell ref="H7:K7"/>
    <mergeCell ref="D8:G8"/>
    <mergeCell ref="H8:K8"/>
    <mergeCell ref="A22:D22"/>
    <mergeCell ref="G22:H22"/>
    <mergeCell ref="A23:D23"/>
    <mergeCell ref="G23:H23"/>
    <mergeCell ref="A24:D24"/>
    <mergeCell ref="G24:H24"/>
    <mergeCell ref="H31:K31"/>
    <mergeCell ref="A32:B32"/>
    <mergeCell ref="D32:G32"/>
    <mergeCell ref="H32:K32"/>
    <mergeCell ref="E28:I28"/>
    <mergeCell ref="D29:G29"/>
    <mergeCell ref="H29:K29"/>
    <mergeCell ref="A30:B30"/>
    <mergeCell ref="D30:G30"/>
    <mergeCell ref="H30:K30"/>
    <mergeCell ref="A33:B33"/>
    <mergeCell ref="A34:B34"/>
    <mergeCell ref="A35:B35"/>
    <mergeCell ref="A31:B31"/>
    <mergeCell ref="D31:G31"/>
    <mergeCell ref="A38:L38"/>
    <mergeCell ref="A40:L40"/>
    <mergeCell ref="A41:D41"/>
    <mergeCell ref="E41:K41"/>
    <mergeCell ref="A42:D43"/>
    <mergeCell ref="G42:H42"/>
    <mergeCell ref="G43:H43"/>
    <mergeCell ref="G44:H44"/>
    <mergeCell ref="G45:H45"/>
    <mergeCell ref="G46:H46"/>
    <mergeCell ref="G47:H47"/>
    <mergeCell ref="A48:D48"/>
    <mergeCell ref="G48:H48"/>
    <mergeCell ref="A52:D52"/>
    <mergeCell ref="G52:H52"/>
    <mergeCell ref="C53:L53"/>
    <mergeCell ref="D33:G33"/>
    <mergeCell ref="H33:K33"/>
    <mergeCell ref="D34:G34"/>
    <mergeCell ref="H34:K34"/>
    <mergeCell ref="D35:G35"/>
    <mergeCell ref="H35:K35"/>
    <mergeCell ref="A49:D49"/>
    <mergeCell ref="G49:H49"/>
    <mergeCell ref="A50:D50"/>
    <mergeCell ref="G50:H50"/>
    <mergeCell ref="A51:D51"/>
    <mergeCell ref="G51:H51"/>
    <mergeCell ref="A44:D44"/>
  </mergeCells>
  <phoneticPr fontId="2"/>
  <conditionalFormatting sqref="O2:P7">
    <cfRule type="duplicateValues" dxfId="2" priority="1"/>
  </conditionalFormatting>
  <dataValidations count="1">
    <dataValidation imeMode="hiragana" allowBlank="1" showInputMessage="1" showErrorMessage="1" sqref="O34:P1048576 P18:P28 O8:O28 O1:P4 P8:P16" xr:uid="{226AC1C4-D161-4FD4-8989-B4C50F7E5619}"/>
  </dataValidations>
  <pageMargins left="0.62992125984251968" right="0" top="0.74803149606299213" bottom="0.74803149606299213" header="0.31496062992125984" footer="0.31496062992125984"/>
  <pageSetup paperSize="9" orientation="portrait" r:id="rId1"/>
  <headerFooter alignWithMargins="0"/>
  <colBreaks count="1" manualBreakCount="1">
    <brk id="1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U80"/>
  <sheetViews>
    <sheetView showGridLines="0" zoomScale="90" zoomScaleNormal="100" zoomScalePageLayoutView="90" workbookViewId="0">
      <selection activeCell="E18" sqref="E17:F25"/>
    </sheetView>
  </sheetViews>
  <sheetFormatPr defaultRowHeight="13.5"/>
  <cols>
    <col min="1" max="1" width="3.75" customWidth="1"/>
    <col min="2" max="2" width="3.875" customWidth="1"/>
    <col min="3" max="3" width="4.25" customWidth="1"/>
    <col min="4" max="4" width="10.5" style="73" customWidth="1"/>
    <col min="5" max="5" width="9.625" style="73" customWidth="1"/>
    <col min="6" max="6" width="9.5" style="73" customWidth="1"/>
    <col min="7" max="7" width="4" style="73" customWidth="1"/>
    <col min="8" max="8" width="4.5" style="73" customWidth="1"/>
    <col min="9" max="10" width="9.25" style="73" customWidth="1"/>
    <col min="11" max="11" width="8.75" style="73" customWidth="1"/>
    <col min="12" max="12" width="8.625" customWidth="1"/>
    <col min="13" max="13" width="2.75" customWidth="1"/>
    <col min="14" max="14" width="12.875" customWidth="1"/>
    <col min="15" max="15" width="32.625" customWidth="1"/>
    <col min="16" max="16" width="22.875" customWidth="1"/>
    <col min="17" max="19" width="7.125" bestFit="1" customWidth="1"/>
    <col min="20" max="20" width="38.125" customWidth="1"/>
    <col min="21" max="22" width="7.125" bestFit="1" customWidth="1"/>
  </cols>
  <sheetData>
    <row r="1" spans="1:20" ht="33.75" customHeight="1">
      <c r="D1" s="84"/>
      <c r="E1" s="312" t="s">
        <v>25</v>
      </c>
      <c r="F1" s="312"/>
      <c r="G1" s="312"/>
      <c r="H1" s="312"/>
      <c r="I1" s="312"/>
      <c r="J1" s="84"/>
    </row>
    <row r="2" spans="1:20" ht="28.5" customHeight="1">
      <c r="A2" s="2" t="s">
        <v>0</v>
      </c>
      <c r="B2" s="3" t="s">
        <v>1</v>
      </c>
      <c r="C2" s="26" t="s">
        <v>2</v>
      </c>
      <c r="D2" s="313" t="s">
        <v>3</v>
      </c>
      <c r="E2" s="314"/>
      <c r="F2" s="314"/>
      <c r="G2" s="315"/>
      <c r="H2" s="313" t="s">
        <v>4</v>
      </c>
      <c r="I2" s="314"/>
      <c r="J2" s="314"/>
      <c r="K2" s="315"/>
      <c r="L2" s="4"/>
      <c r="O2" s="54" t="s">
        <v>211</v>
      </c>
      <c r="P2" s="54" t="s">
        <v>201</v>
      </c>
      <c r="Q2" s="87" t="s">
        <v>111</v>
      </c>
    </row>
    <row r="3" spans="1:20" ht="33.75" customHeight="1">
      <c r="A3" s="307">
        <v>45894</v>
      </c>
      <c r="B3" s="316"/>
      <c r="C3" s="71">
        <f t="shared" ref="C3:C8" si="0">A3</f>
        <v>45894</v>
      </c>
      <c r="D3" s="309" t="str">
        <f t="shared" ref="D3" si="1">""&amp;O2</f>
        <v>チキンフライ</v>
      </c>
      <c r="E3" s="310"/>
      <c r="F3" s="310"/>
      <c r="G3" s="311"/>
      <c r="H3" s="283" t="str">
        <f t="shared" ref="H3" si="2">"   "&amp;P2</f>
        <v xml:space="preserve">   白身魚のちゃんちゃん焼き</v>
      </c>
      <c r="I3" s="284"/>
      <c r="J3" s="284"/>
      <c r="K3" s="285"/>
      <c r="L3" s="34"/>
      <c r="O3" s="104" t="s">
        <v>208</v>
      </c>
      <c r="P3" s="54" t="s">
        <v>213</v>
      </c>
      <c r="Q3" s="87"/>
    </row>
    <row r="4" spans="1:20" ht="34.5" customHeight="1">
      <c r="A4" s="307">
        <f>A3+1</f>
        <v>45895</v>
      </c>
      <c r="B4" s="308"/>
      <c r="C4" s="71">
        <f t="shared" si="0"/>
        <v>45895</v>
      </c>
      <c r="D4" s="309" t="str">
        <f t="shared" ref="D4" si="3">""&amp;O3</f>
        <v>揚げ鳥の黒酢あんかけ</v>
      </c>
      <c r="E4" s="310"/>
      <c r="F4" s="310"/>
      <c r="G4" s="311"/>
      <c r="H4" s="283" t="str">
        <f t="shared" ref="H4" si="4">"   "&amp;P3</f>
        <v xml:space="preserve">   サバの塩焼き</v>
      </c>
      <c r="I4" s="284"/>
      <c r="J4" s="284"/>
      <c r="K4" s="285"/>
      <c r="L4" s="46"/>
      <c r="O4" s="54" t="s">
        <v>209</v>
      </c>
      <c r="P4" s="54" t="s">
        <v>61</v>
      </c>
      <c r="Q4" s="87"/>
    </row>
    <row r="5" spans="1:20" ht="33" customHeight="1">
      <c r="A5" s="307">
        <f>A4+1</f>
        <v>45896</v>
      </c>
      <c r="B5" s="308"/>
      <c r="C5" s="71">
        <f t="shared" si="0"/>
        <v>45896</v>
      </c>
      <c r="D5" s="269" t="str">
        <f t="shared" ref="D5" si="5">""&amp;O4</f>
        <v>豚焼肉</v>
      </c>
      <c r="E5" s="270"/>
      <c r="F5" s="270"/>
      <c r="G5" s="271"/>
      <c r="H5" s="283" t="str">
        <f t="shared" ref="H5" si="6">"   "&amp;P4</f>
        <v xml:space="preserve">   エビとイカのチリソース</v>
      </c>
      <c r="I5" s="284"/>
      <c r="J5" s="284"/>
      <c r="K5" s="285"/>
      <c r="L5" s="34"/>
      <c r="O5" s="54" t="s">
        <v>210</v>
      </c>
      <c r="P5" s="54" t="s">
        <v>156</v>
      </c>
      <c r="Q5" s="87"/>
    </row>
    <row r="6" spans="1:20" s="6" customFormat="1" ht="36.75" customHeight="1">
      <c r="A6" s="307">
        <f>A5+1</f>
        <v>45897</v>
      </c>
      <c r="B6" s="308"/>
      <c r="C6" s="71">
        <f t="shared" si="0"/>
        <v>45897</v>
      </c>
      <c r="D6" s="280" t="str">
        <f t="shared" ref="D6:D7" si="7">""&amp;O5</f>
        <v>鶏すき</v>
      </c>
      <c r="E6" s="281"/>
      <c r="F6" s="281"/>
      <c r="G6" s="282"/>
      <c r="H6" s="283" t="str">
        <f t="shared" ref="H6:H8" si="8">"   "&amp;P5</f>
        <v xml:space="preserve">   天ぷら</v>
      </c>
      <c r="I6" s="284"/>
      <c r="J6" s="284"/>
      <c r="K6" s="285"/>
      <c r="L6" s="48"/>
      <c r="O6" s="105" t="s">
        <v>206</v>
      </c>
      <c r="P6" s="105" t="s">
        <v>207</v>
      </c>
      <c r="Q6" s="88"/>
      <c r="T6"/>
    </row>
    <row r="7" spans="1:20" ht="35.25" customHeight="1">
      <c r="A7" s="307">
        <f t="shared" ref="A7:A8" si="9">A6+1</f>
        <v>45898</v>
      </c>
      <c r="B7" s="308"/>
      <c r="C7" s="71">
        <f t="shared" si="0"/>
        <v>45898</v>
      </c>
      <c r="D7" s="280" t="str">
        <f t="shared" si="7"/>
        <v>豚の生姜焼き</v>
      </c>
      <c r="E7" s="281"/>
      <c r="F7" s="281"/>
      <c r="G7" s="282"/>
      <c r="H7" s="283" t="str">
        <f t="shared" si="8"/>
        <v xml:space="preserve">   イカと大根の煮物</v>
      </c>
      <c r="I7" s="284"/>
      <c r="J7" s="284"/>
      <c r="K7" s="285"/>
      <c r="L7" s="48"/>
      <c r="O7" s="105" t="s">
        <v>212</v>
      </c>
      <c r="P7" s="105" t="s">
        <v>202</v>
      </c>
      <c r="Q7" s="87"/>
    </row>
    <row r="8" spans="1:20" ht="34.5" customHeight="1">
      <c r="A8" s="307">
        <f t="shared" si="9"/>
        <v>45899</v>
      </c>
      <c r="B8" s="308"/>
      <c r="C8" s="71">
        <f t="shared" si="0"/>
        <v>45899</v>
      </c>
      <c r="D8" s="280" t="str">
        <f>""&amp;O7</f>
        <v>鶏団子のトマト煮</v>
      </c>
      <c r="E8" s="281"/>
      <c r="F8" s="281"/>
      <c r="G8" s="282"/>
      <c r="H8" s="283" t="str">
        <f t="shared" si="8"/>
        <v xml:space="preserve">   カレイのカレームニエル</v>
      </c>
      <c r="I8" s="284"/>
      <c r="J8" s="284"/>
      <c r="K8" s="285"/>
      <c r="L8" s="49"/>
      <c r="O8" s="45" t="s">
        <v>93</v>
      </c>
      <c r="P8" s="45" t="s">
        <v>61</v>
      </c>
    </row>
    <row r="9" spans="1:20" ht="24.75" customHeight="1">
      <c r="A9" s="72" t="s">
        <v>46</v>
      </c>
      <c r="B9" s="73"/>
      <c r="C9" s="73"/>
      <c r="D9" s="72"/>
      <c r="E9" s="72"/>
      <c r="F9" s="74"/>
      <c r="G9" s="74"/>
      <c r="H9" s="74"/>
      <c r="I9" s="74"/>
      <c r="J9" s="75"/>
      <c r="K9" s="74"/>
      <c r="L9" s="74"/>
      <c r="M9" s="8"/>
      <c r="O9" s="45"/>
    </row>
    <row r="10" spans="1:20" ht="10.15" customHeight="1">
      <c r="A10" s="72" t="s">
        <v>24</v>
      </c>
      <c r="B10" s="73"/>
      <c r="C10" s="73"/>
      <c r="D10" s="72"/>
      <c r="E10" s="72"/>
      <c r="F10" s="74"/>
      <c r="G10" s="74"/>
      <c r="H10" s="74"/>
      <c r="I10" s="74"/>
      <c r="J10" s="75"/>
      <c r="K10" s="74"/>
      <c r="L10" s="74"/>
      <c r="M10" s="8"/>
    </row>
    <row r="11" spans="1:20" ht="20.25" customHeight="1">
      <c r="A11" s="291" t="s">
        <v>47</v>
      </c>
      <c r="B11" s="291"/>
      <c r="C11" s="291"/>
      <c r="D11" s="291"/>
      <c r="E11" s="291"/>
      <c r="F11" s="291"/>
      <c r="G11" s="291"/>
      <c r="H11" s="291"/>
      <c r="I11" s="291"/>
      <c r="J11" s="291"/>
      <c r="K11" s="291"/>
      <c r="L11" s="291"/>
      <c r="M11" s="10"/>
    </row>
    <row r="12" spans="1:20" ht="6.75" customHeight="1">
      <c r="A12" s="73"/>
      <c r="B12" s="73"/>
      <c r="C12" s="73"/>
      <c r="L12" s="73"/>
    </row>
    <row r="13" spans="1:20" ht="33" customHeight="1">
      <c r="A13" s="292"/>
      <c r="B13" s="293"/>
      <c r="C13" s="293"/>
      <c r="D13" s="293"/>
      <c r="E13" s="293"/>
      <c r="F13" s="293"/>
      <c r="G13" s="293"/>
      <c r="H13" s="293"/>
      <c r="I13" s="293"/>
      <c r="J13" s="293"/>
      <c r="K13" s="293"/>
      <c r="L13" s="294"/>
    </row>
    <row r="14" spans="1:20" ht="19.5" customHeight="1" thickBot="1">
      <c r="A14" s="295">
        <f>A3</f>
        <v>45894</v>
      </c>
      <c r="B14" s="295"/>
      <c r="C14" s="295"/>
      <c r="D14" s="295"/>
      <c r="E14" s="296" t="s">
        <v>5</v>
      </c>
      <c r="F14" s="296"/>
      <c r="G14" s="296"/>
      <c r="H14" s="296"/>
      <c r="I14" s="296"/>
      <c r="J14" s="296"/>
      <c r="K14" s="296"/>
      <c r="L14" s="76"/>
      <c r="P14" s="45"/>
    </row>
    <row r="15" spans="1:20" ht="21.75" customHeight="1">
      <c r="A15" s="297"/>
      <c r="B15" s="298"/>
      <c r="C15" s="298"/>
      <c r="D15" s="299"/>
      <c r="E15" s="77">
        <f>A3</f>
        <v>45894</v>
      </c>
      <c r="F15" s="77">
        <f>E15+1</f>
        <v>45895</v>
      </c>
      <c r="G15" s="303">
        <f>F15+1</f>
        <v>45896</v>
      </c>
      <c r="H15" s="304"/>
      <c r="I15" s="77">
        <f>G15+1</f>
        <v>45897</v>
      </c>
      <c r="J15" s="77">
        <f>I15+1</f>
        <v>45898</v>
      </c>
      <c r="K15" s="77">
        <f>J15+1</f>
        <v>45899</v>
      </c>
      <c r="L15" s="78"/>
      <c r="P15" s="45"/>
    </row>
    <row r="16" spans="1:20" ht="21.75" customHeight="1">
      <c r="A16" s="300"/>
      <c r="B16" s="301"/>
      <c r="C16" s="301"/>
      <c r="D16" s="302"/>
      <c r="E16" s="89" t="s">
        <v>6</v>
      </c>
      <c r="F16" s="89" t="s">
        <v>7</v>
      </c>
      <c r="G16" s="305" t="s">
        <v>8</v>
      </c>
      <c r="H16" s="306"/>
      <c r="I16" s="89" t="s">
        <v>9</v>
      </c>
      <c r="J16" s="89" t="s">
        <v>10</v>
      </c>
      <c r="K16" s="89" t="s">
        <v>11</v>
      </c>
      <c r="L16" s="79" t="s">
        <v>12</v>
      </c>
      <c r="P16" s="45"/>
    </row>
    <row r="17" spans="1:21" ht="21.75" customHeight="1">
      <c r="A17" s="290"/>
      <c r="B17" s="237"/>
      <c r="C17" s="237"/>
      <c r="D17" s="237"/>
      <c r="E17" s="20"/>
      <c r="F17" s="20"/>
      <c r="G17" s="288"/>
      <c r="H17" s="289"/>
      <c r="I17" s="35"/>
      <c r="J17" s="35"/>
      <c r="K17" s="35"/>
      <c r="L17" s="28"/>
      <c r="N17" s="5"/>
    </row>
    <row r="18" spans="1:21" ht="35.25" customHeight="1">
      <c r="A18" s="80" t="s">
        <v>21</v>
      </c>
      <c r="B18" s="81"/>
      <c r="C18" s="81"/>
      <c r="D18" s="89"/>
      <c r="E18" s="20"/>
      <c r="F18" s="20"/>
      <c r="G18" s="288"/>
      <c r="H18" s="289"/>
      <c r="I18" s="20"/>
      <c r="J18" s="20"/>
      <c r="K18" s="20"/>
      <c r="L18" s="28"/>
    </row>
    <row r="19" spans="1:21" ht="35.25" customHeight="1">
      <c r="A19" s="80" t="s">
        <v>22</v>
      </c>
      <c r="B19" s="81"/>
      <c r="C19" s="81"/>
      <c r="D19" s="89"/>
      <c r="E19" s="20"/>
      <c r="F19" s="20"/>
      <c r="G19" s="288"/>
      <c r="H19" s="289"/>
      <c r="I19" s="20"/>
      <c r="J19" s="20"/>
      <c r="K19" s="20"/>
      <c r="L19" s="28"/>
      <c r="M19" s="13"/>
    </row>
    <row r="20" spans="1:21" ht="35.25" customHeight="1">
      <c r="A20" s="80" t="s">
        <v>23</v>
      </c>
      <c r="B20" s="81"/>
      <c r="C20" s="81"/>
      <c r="D20" s="89"/>
      <c r="E20" s="20"/>
      <c r="F20" s="20"/>
      <c r="G20" s="288"/>
      <c r="H20" s="289"/>
      <c r="I20" s="50"/>
      <c r="J20" s="50"/>
      <c r="K20" s="50"/>
      <c r="L20" s="28"/>
    </row>
    <row r="21" spans="1:21" ht="36.75" customHeight="1">
      <c r="A21" s="286"/>
      <c r="B21" s="287"/>
      <c r="C21" s="287"/>
      <c r="D21" s="287"/>
      <c r="E21" s="20"/>
      <c r="F21" s="20"/>
      <c r="G21" s="288"/>
      <c r="H21" s="289"/>
      <c r="I21" s="20"/>
      <c r="J21" s="20"/>
      <c r="K21" s="20"/>
      <c r="L21" s="28"/>
    </row>
    <row r="22" spans="1:21" ht="36.75" customHeight="1">
      <c r="A22" s="286"/>
      <c r="B22" s="287"/>
      <c r="C22" s="287"/>
      <c r="D22" s="287"/>
      <c r="E22" s="20"/>
      <c r="F22" s="20"/>
      <c r="G22" s="288"/>
      <c r="H22" s="289"/>
      <c r="I22" s="20"/>
      <c r="J22" s="20"/>
      <c r="K22" s="20"/>
      <c r="L22" s="28"/>
    </row>
    <row r="23" spans="1:21" ht="36.75" customHeight="1">
      <c r="A23" s="286"/>
      <c r="B23" s="287"/>
      <c r="C23" s="287"/>
      <c r="D23" s="287"/>
      <c r="E23" s="20"/>
      <c r="F23" s="20"/>
      <c r="G23" s="288"/>
      <c r="H23" s="289"/>
      <c r="I23" s="20"/>
      <c r="J23" s="20"/>
      <c r="K23" s="20"/>
      <c r="L23" s="28"/>
    </row>
    <row r="24" spans="1:21" ht="33" customHeight="1">
      <c r="A24" s="286"/>
      <c r="B24" s="287"/>
      <c r="C24" s="287"/>
      <c r="D24" s="287"/>
      <c r="E24" s="20"/>
      <c r="F24" s="20"/>
      <c r="G24" s="288"/>
      <c r="H24" s="289"/>
      <c r="I24" s="21"/>
      <c r="J24" s="21"/>
      <c r="K24" s="21"/>
      <c r="L24" s="28"/>
    </row>
    <row r="25" spans="1:21" ht="40.5" customHeight="1" thickBot="1">
      <c r="A25" s="276"/>
      <c r="B25" s="277"/>
      <c r="C25" s="277"/>
      <c r="D25" s="277"/>
      <c r="E25" s="69"/>
      <c r="F25" s="69"/>
      <c r="G25" s="278"/>
      <c r="H25" s="279"/>
      <c r="I25" s="29"/>
      <c r="J25" s="29"/>
      <c r="K25" s="29"/>
      <c r="L25" s="30"/>
    </row>
    <row r="26" spans="1:21" ht="34.15" customHeight="1" thickBot="1">
      <c r="B26" s="14"/>
      <c r="C26" s="160" t="s">
        <v>67</v>
      </c>
      <c r="D26" s="160"/>
      <c r="E26" s="160"/>
      <c r="F26" s="160"/>
      <c r="G26" s="160"/>
      <c r="H26" s="160"/>
      <c r="I26" s="160"/>
      <c r="J26" s="160"/>
      <c r="K26" s="160"/>
      <c r="L26" s="160"/>
    </row>
    <row r="27" spans="1:21" ht="20.25" customHeight="1"/>
    <row r="28" spans="1:21" ht="35.25" customHeight="1" thickBot="1">
      <c r="D28" s="84"/>
      <c r="E28" s="312" t="s">
        <v>25</v>
      </c>
      <c r="F28" s="312"/>
      <c r="G28" s="312"/>
      <c r="H28" s="312"/>
      <c r="I28" s="312"/>
      <c r="J28" s="84"/>
      <c r="N28" s="15"/>
    </row>
    <row r="29" spans="1:21" ht="18.75" customHeight="1" thickTop="1">
      <c r="A29" s="2" t="s">
        <v>0</v>
      </c>
      <c r="B29" s="3" t="s">
        <v>1</v>
      </c>
      <c r="C29" s="26" t="s">
        <v>2</v>
      </c>
      <c r="D29" s="313" t="s">
        <v>3</v>
      </c>
      <c r="E29" s="314"/>
      <c r="F29" s="314"/>
      <c r="G29" s="315"/>
      <c r="H29" s="313" t="s">
        <v>4</v>
      </c>
      <c r="I29" s="314"/>
      <c r="J29" s="314"/>
      <c r="K29" s="315"/>
      <c r="L29" s="4"/>
      <c r="O29" s="16"/>
    </row>
    <row r="30" spans="1:21" ht="28.15" customHeight="1" thickBot="1">
      <c r="A30" s="307">
        <v>44928</v>
      </c>
      <c r="B30" s="316"/>
      <c r="C30" s="71">
        <f t="shared" ref="C30:C35" si="10">A30</f>
        <v>44928</v>
      </c>
      <c r="D30" s="322" t="s">
        <v>110</v>
      </c>
      <c r="E30" s="323"/>
      <c r="F30" s="323"/>
      <c r="G30" s="323"/>
      <c r="H30" s="323"/>
      <c r="I30" s="323"/>
      <c r="J30" s="323"/>
      <c r="K30" s="324"/>
      <c r="L30" s="34"/>
      <c r="N30" s="146"/>
      <c r="O30" s="147"/>
      <c r="P30" s="147"/>
      <c r="Q30" s="147"/>
      <c r="R30" s="147"/>
      <c r="S30" s="147"/>
      <c r="T30" s="147"/>
      <c r="U30" s="147"/>
    </row>
    <row r="31" spans="1:21" ht="28.15" customHeight="1" thickTop="1">
      <c r="A31" s="307">
        <f>A30+1</f>
        <v>44929</v>
      </c>
      <c r="B31" s="308"/>
      <c r="C31" s="71">
        <f t="shared" si="10"/>
        <v>44929</v>
      </c>
      <c r="D31" s="325"/>
      <c r="E31" s="326"/>
      <c r="F31" s="326"/>
      <c r="G31" s="326"/>
      <c r="H31" s="326"/>
      <c r="I31" s="326"/>
      <c r="J31" s="326"/>
      <c r="K31" s="327"/>
      <c r="L31" s="46"/>
      <c r="N31" s="33"/>
      <c r="O31" s="17"/>
      <c r="P31" s="17"/>
      <c r="Q31" s="17"/>
      <c r="R31" s="17"/>
      <c r="S31" s="17"/>
      <c r="T31" s="17"/>
      <c r="U31" s="17"/>
    </row>
    <row r="32" spans="1:21" ht="28.15" customHeight="1">
      <c r="A32" s="307">
        <f>A31+1</f>
        <v>44930</v>
      </c>
      <c r="B32" s="308"/>
      <c r="C32" s="71">
        <f t="shared" si="10"/>
        <v>44930</v>
      </c>
      <c r="D32" s="280" t="str">
        <f>""&amp;O32</f>
        <v>鶏の竜田揚げおろしポン酢</v>
      </c>
      <c r="E32" s="281"/>
      <c r="F32" s="281"/>
      <c r="G32" s="282"/>
      <c r="H32" s="280" t="str">
        <f>""&amp;P32</f>
        <v>さわらの西京焼き</v>
      </c>
      <c r="I32" s="281"/>
      <c r="J32" s="281"/>
      <c r="K32" s="282"/>
      <c r="L32" s="34"/>
      <c r="N32" s="33"/>
      <c r="O32" s="17" t="s">
        <v>105</v>
      </c>
      <c r="P32" s="17" t="s">
        <v>59</v>
      </c>
      <c r="Q32" s="17"/>
      <c r="R32" s="17"/>
      <c r="S32" s="17"/>
      <c r="T32" s="17"/>
      <c r="U32" s="17"/>
    </row>
    <row r="33" spans="1:21" ht="28.15" customHeight="1">
      <c r="A33" s="307">
        <f>A32+1</f>
        <v>44931</v>
      </c>
      <c r="B33" s="308"/>
      <c r="C33" s="71">
        <f t="shared" si="10"/>
        <v>44931</v>
      </c>
      <c r="D33" s="280" t="str">
        <f t="shared" ref="D33:D35" si="11">""&amp;O33</f>
        <v>メンチカツ</v>
      </c>
      <c r="E33" s="281"/>
      <c r="F33" s="281"/>
      <c r="G33" s="282"/>
      <c r="H33" s="280" t="str">
        <f t="shared" ref="H33:H35" si="12">""&amp;P33</f>
        <v>鯖のみぞれ煮</v>
      </c>
      <c r="I33" s="281"/>
      <c r="J33" s="281"/>
      <c r="K33" s="282"/>
      <c r="L33" s="48"/>
      <c r="N33" s="33"/>
      <c r="O33" s="17" t="s">
        <v>53</v>
      </c>
      <c r="P33" s="17" t="s">
        <v>108</v>
      </c>
      <c r="Q33" s="17"/>
      <c r="R33" s="17"/>
      <c r="S33" s="17"/>
      <c r="T33" s="17"/>
      <c r="U33" s="17"/>
    </row>
    <row r="34" spans="1:21" s="31" customFormat="1" ht="28.15" customHeight="1">
      <c r="A34" s="307">
        <f t="shared" ref="A34:A35" si="13">A33+1</f>
        <v>44932</v>
      </c>
      <c r="B34" s="308"/>
      <c r="C34" s="71">
        <f t="shared" si="10"/>
        <v>44932</v>
      </c>
      <c r="D34" s="280" t="str">
        <f t="shared" si="11"/>
        <v>焼肉</v>
      </c>
      <c r="E34" s="281"/>
      <c r="F34" s="281"/>
      <c r="G34" s="282"/>
      <c r="H34" s="280" t="str">
        <f t="shared" si="12"/>
        <v>白身フライ</v>
      </c>
      <c r="I34" s="281"/>
      <c r="J34" s="281"/>
      <c r="K34" s="282"/>
      <c r="L34" s="48"/>
      <c r="O34" s="31" t="s">
        <v>106</v>
      </c>
      <c r="P34" s="31" t="s">
        <v>107</v>
      </c>
    </row>
    <row r="35" spans="1:21" s="31" customFormat="1" ht="28.15" customHeight="1">
      <c r="A35" s="307">
        <f t="shared" si="13"/>
        <v>44933</v>
      </c>
      <c r="B35" s="308"/>
      <c r="C35" s="71">
        <f t="shared" si="10"/>
        <v>44933</v>
      </c>
      <c r="D35" s="280" t="str">
        <f t="shared" si="11"/>
        <v>豚の生姜炒め</v>
      </c>
      <c r="E35" s="281"/>
      <c r="F35" s="281"/>
      <c r="G35" s="282"/>
      <c r="H35" s="280" t="str">
        <f t="shared" si="12"/>
        <v>イカリングフライ</v>
      </c>
      <c r="I35" s="281"/>
      <c r="J35" s="281"/>
      <c r="K35" s="282"/>
      <c r="L35" s="49"/>
      <c r="O35" s="31" t="s">
        <v>109</v>
      </c>
      <c r="P35" s="31" t="s">
        <v>60</v>
      </c>
    </row>
    <row r="36" spans="1:21" s="31" customFormat="1" ht="28.15" customHeight="1">
      <c r="A36" s="72" t="s">
        <v>46</v>
      </c>
      <c r="B36" s="73"/>
      <c r="C36" s="73"/>
      <c r="D36" s="72"/>
      <c r="E36" s="72"/>
      <c r="F36" s="74"/>
      <c r="G36" s="74"/>
      <c r="H36" s="74"/>
      <c r="I36" s="74"/>
      <c r="J36" s="75"/>
      <c r="K36" s="74"/>
      <c r="L36" s="74"/>
    </row>
    <row r="37" spans="1:21" s="31" customFormat="1" ht="28.15" customHeight="1">
      <c r="A37" s="72" t="s">
        <v>24</v>
      </c>
      <c r="B37" s="73"/>
      <c r="C37" s="73"/>
      <c r="D37" s="72"/>
      <c r="E37" s="72"/>
      <c r="F37" s="74"/>
      <c r="G37" s="74"/>
      <c r="H37" s="74"/>
      <c r="I37" s="74"/>
      <c r="J37" s="75"/>
      <c r="K37" s="74"/>
      <c r="L37" s="74"/>
    </row>
    <row r="38" spans="1:21" s="31" customFormat="1" ht="28.15" customHeight="1">
      <c r="A38" s="291" t="s">
        <v>47</v>
      </c>
      <c r="B38" s="291"/>
      <c r="C38" s="291"/>
      <c r="D38" s="291"/>
      <c r="E38" s="291"/>
      <c r="F38" s="291"/>
      <c r="G38" s="291"/>
      <c r="H38" s="291"/>
      <c r="I38" s="291"/>
      <c r="J38" s="291"/>
      <c r="K38" s="291"/>
      <c r="L38" s="291"/>
    </row>
    <row r="39" spans="1:21" s="31" customFormat="1" ht="28.15" customHeight="1">
      <c r="A39" s="73"/>
      <c r="B39" s="73"/>
      <c r="C39" s="73"/>
      <c r="D39" s="73"/>
      <c r="E39" s="73"/>
      <c r="F39" s="73"/>
      <c r="G39" s="73"/>
      <c r="H39" s="73"/>
      <c r="I39" s="73"/>
      <c r="J39" s="73"/>
      <c r="K39" s="73"/>
      <c r="L39" s="73"/>
    </row>
    <row r="40" spans="1:21" s="31" customFormat="1" ht="28.15" customHeight="1">
      <c r="A40" s="292"/>
      <c r="B40" s="293"/>
      <c r="C40" s="293"/>
      <c r="D40" s="293"/>
      <c r="E40" s="293"/>
      <c r="F40" s="293"/>
      <c r="G40" s="293"/>
      <c r="H40" s="293"/>
      <c r="I40" s="293"/>
      <c r="J40" s="293"/>
      <c r="K40" s="293"/>
      <c r="L40" s="294"/>
    </row>
    <row r="41" spans="1:21" s="31" customFormat="1" ht="28.15" customHeight="1" thickBot="1">
      <c r="A41" s="295">
        <f>A30</f>
        <v>44928</v>
      </c>
      <c r="B41" s="295"/>
      <c r="C41" s="295"/>
      <c r="D41" s="295"/>
      <c r="E41" s="296" t="s">
        <v>5</v>
      </c>
      <c r="F41" s="296"/>
      <c r="G41" s="296"/>
      <c r="H41" s="296"/>
      <c r="I41" s="296"/>
      <c r="J41" s="296"/>
      <c r="K41" s="296"/>
      <c r="L41" s="76"/>
    </row>
    <row r="42" spans="1:21" s="31" customFormat="1" ht="28.15" customHeight="1">
      <c r="A42" s="297"/>
      <c r="B42" s="298"/>
      <c r="C42" s="298"/>
      <c r="D42" s="299"/>
      <c r="E42" s="77">
        <f>A30</f>
        <v>44928</v>
      </c>
      <c r="F42" s="77">
        <f>E42+1</f>
        <v>44929</v>
      </c>
      <c r="G42" s="303">
        <f>F42+1</f>
        <v>44930</v>
      </c>
      <c r="H42" s="304"/>
      <c r="I42" s="77">
        <f>G42+1</f>
        <v>44931</v>
      </c>
      <c r="J42" s="77">
        <f>I42+1</f>
        <v>44932</v>
      </c>
      <c r="K42" s="77">
        <f>J42+1</f>
        <v>44933</v>
      </c>
      <c r="L42" s="78"/>
    </row>
    <row r="43" spans="1:21" s="31" customFormat="1" ht="28.15" customHeight="1">
      <c r="A43" s="300"/>
      <c r="B43" s="301"/>
      <c r="C43" s="301"/>
      <c r="D43" s="302"/>
      <c r="E43" s="89" t="s">
        <v>6</v>
      </c>
      <c r="F43" s="89" t="s">
        <v>7</v>
      </c>
      <c r="G43" s="305" t="s">
        <v>8</v>
      </c>
      <c r="H43" s="306"/>
      <c r="I43" s="89" t="s">
        <v>9</v>
      </c>
      <c r="J43" s="89" t="s">
        <v>10</v>
      </c>
      <c r="K43" s="89" t="s">
        <v>11</v>
      </c>
      <c r="L43" s="79" t="s">
        <v>12</v>
      </c>
    </row>
    <row r="44" spans="1:21" s="31" customFormat="1" ht="28.15" customHeight="1">
      <c r="A44" s="290"/>
      <c r="B44" s="237"/>
      <c r="C44" s="237"/>
      <c r="D44" s="237"/>
      <c r="E44" s="95"/>
      <c r="F44" s="95"/>
      <c r="G44" s="288"/>
      <c r="H44" s="289"/>
      <c r="I44" s="35"/>
      <c r="J44" s="35"/>
      <c r="K44" s="35"/>
      <c r="L44" s="28"/>
    </row>
    <row r="45" spans="1:21" s="31" customFormat="1" ht="28.15" customHeight="1">
      <c r="A45" s="80" t="s">
        <v>21</v>
      </c>
      <c r="B45" s="81"/>
      <c r="C45" s="81"/>
      <c r="D45" s="89"/>
      <c r="E45" s="95"/>
      <c r="F45" s="95"/>
      <c r="G45" s="288"/>
      <c r="H45" s="289"/>
      <c r="I45" s="20"/>
      <c r="J45" s="20"/>
      <c r="K45" s="20"/>
      <c r="L45" s="28"/>
    </row>
    <row r="46" spans="1:21" s="31" customFormat="1" ht="28.15" customHeight="1">
      <c r="A46" s="80" t="s">
        <v>22</v>
      </c>
      <c r="B46" s="81"/>
      <c r="C46" s="81"/>
      <c r="D46" s="89"/>
      <c r="E46" s="95"/>
      <c r="F46" s="95"/>
      <c r="G46" s="288"/>
      <c r="H46" s="289"/>
      <c r="I46" s="20"/>
      <c r="J46" s="20"/>
      <c r="K46" s="20"/>
      <c r="L46" s="28"/>
    </row>
    <row r="47" spans="1:21" s="31" customFormat="1" ht="28.15" customHeight="1">
      <c r="A47" s="80" t="s">
        <v>23</v>
      </c>
      <c r="B47" s="81"/>
      <c r="C47" s="81"/>
      <c r="D47" s="89"/>
      <c r="E47" s="95"/>
      <c r="F47" s="95"/>
      <c r="G47" s="288"/>
      <c r="H47" s="289"/>
      <c r="I47" s="50"/>
      <c r="J47" s="50"/>
      <c r="K47" s="50"/>
      <c r="L47" s="28"/>
    </row>
    <row r="48" spans="1:21" s="31" customFormat="1" ht="28.15" customHeight="1">
      <c r="A48" s="286"/>
      <c r="B48" s="287"/>
      <c r="C48" s="287"/>
      <c r="D48" s="287"/>
      <c r="E48" s="95"/>
      <c r="F48" s="95"/>
      <c r="G48" s="288"/>
      <c r="H48" s="289"/>
      <c r="I48" s="20"/>
      <c r="J48" s="20"/>
      <c r="K48" s="20"/>
      <c r="L48" s="28"/>
    </row>
    <row r="49" spans="1:12" s="31" customFormat="1" ht="28.15" customHeight="1">
      <c r="A49" s="286"/>
      <c r="B49" s="287"/>
      <c r="C49" s="287"/>
      <c r="D49" s="287"/>
      <c r="E49" s="95"/>
      <c r="F49" s="95"/>
      <c r="G49" s="288"/>
      <c r="H49" s="289"/>
      <c r="I49" s="20"/>
      <c r="J49" s="20"/>
      <c r="K49" s="20"/>
      <c r="L49" s="28"/>
    </row>
    <row r="50" spans="1:12" ht="28.15" customHeight="1">
      <c r="A50" s="286"/>
      <c r="B50" s="287"/>
      <c r="C50" s="287"/>
      <c r="D50" s="287"/>
      <c r="E50" s="95"/>
      <c r="F50" s="95"/>
      <c r="G50" s="288"/>
      <c r="H50" s="289"/>
      <c r="I50" s="20"/>
      <c r="J50" s="20"/>
      <c r="K50" s="20"/>
      <c r="L50" s="28"/>
    </row>
    <row r="51" spans="1:12" ht="28.15" customHeight="1">
      <c r="A51" s="286"/>
      <c r="B51" s="287"/>
      <c r="C51" s="287"/>
      <c r="D51" s="287"/>
      <c r="E51" s="95"/>
      <c r="F51" s="95"/>
      <c r="G51" s="288"/>
      <c r="H51" s="289"/>
      <c r="I51" s="21"/>
      <c r="J51" s="21"/>
      <c r="K51" s="21"/>
      <c r="L51" s="28"/>
    </row>
    <row r="52" spans="1:12" ht="29.25" customHeight="1" thickBot="1">
      <c r="A52" s="276"/>
      <c r="B52" s="277"/>
      <c r="C52" s="277"/>
      <c r="D52" s="277"/>
      <c r="E52" s="97"/>
      <c r="F52" s="97"/>
      <c r="G52" s="278"/>
      <c r="H52" s="279"/>
      <c r="I52" s="29"/>
      <c r="J52" s="29"/>
      <c r="K52" s="29"/>
      <c r="L52" s="30"/>
    </row>
    <row r="53" spans="1:12" ht="29.25" customHeight="1" thickBot="1">
      <c r="B53" s="14"/>
      <c r="C53" s="160" t="s">
        <v>67</v>
      </c>
      <c r="D53" s="160"/>
      <c r="E53" s="160"/>
      <c r="F53" s="160"/>
      <c r="G53" s="160"/>
      <c r="H53" s="160"/>
      <c r="I53" s="160"/>
      <c r="J53" s="160"/>
      <c r="K53" s="160"/>
      <c r="L53" s="160"/>
    </row>
    <row r="54" spans="1:12" ht="29.25" customHeight="1"/>
    <row r="55" spans="1:12" ht="29.25" customHeight="1"/>
    <row r="56" spans="1:12" ht="29.25" customHeight="1"/>
    <row r="63" spans="1:12" ht="25.5" customHeight="1"/>
    <row r="64" spans="1:12" ht="25.5" customHeight="1"/>
    <row r="65" ht="25.5" customHeight="1"/>
    <row r="66" ht="25.5" customHeight="1"/>
    <row r="67" ht="25.5" customHeight="1"/>
    <row r="68" ht="25.5" customHeight="1"/>
    <row r="69" ht="25.5" customHeight="1"/>
    <row r="70" ht="25.5" customHeight="1"/>
    <row r="71" ht="25.5" customHeight="1"/>
    <row r="72" ht="25.5" customHeight="1"/>
    <row r="73" ht="25.5" customHeight="1"/>
    <row r="74" ht="25.5" customHeight="1"/>
    <row r="75" ht="25.5" customHeight="1"/>
    <row r="76" ht="25.5" customHeight="1"/>
    <row r="77" ht="25.5" customHeight="1"/>
    <row r="78" ht="25.5" customHeight="1"/>
    <row r="79" ht="25.5" customHeight="1"/>
    <row r="80" ht="25.5" customHeight="1"/>
  </sheetData>
  <mergeCells count="86">
    <mergeCell ref="E1:I1"/>
    <mergeCell ref="A13:L13"/>
    <mergeCell ref="A14:D14"/>
    <mergeCell ref="E14:K14"/>
    <mergeCell ref="A15:D16"/>
    <mergeCell ref="G15:H15"/>
    <mergeCell ref="G16:H16"/>
    <mergeCell ref="A11:L11"/>
    <mergeCell ref="A5:B5"/>
    <mergeCell ref="A6:B6"/>
    <mergeCell ref="A4:B4"/>
    <mergeCell ref="H2:K2"/>
    <mergeCell ref="A3:B3"/>
    <mergeCell ref="D2:G2"/>
    <mergeCell ref="A7:B7"/>
    <mergeCell ref="A8:B8"/>
    <mergeCell ref="G18:H18"/>
    <mergeCell ref="G19:H19"/>
    <mergeCell ref="G20:H20"/>
    <mergeCell ref="A17:D17"/>
    <mergeCell ref="G17:H17"/>
    <mergeCell ref="D3:G3"/>
    <mergeCell ref="H3:K3"/>
    <mergeCell ref="D4:G4"/>
    <mergeCell ref="H4:K4"/>
    <mergeCell ref="D5:G5"/>
    <mergeCell ref="H5:K5"/>
    <mergeCell ref="D6:G6"/>
    <mergeCell ref="H6:K6"/>
    <mergeCell ref="D7:G7"/>
    <mergeCell ref="H7:K7"/>
    <mergeCell ref="D8:G8"/>
    <mergeCell ref="H8:K8"/>
    <mergeCell ref="N30:U30"/>
    <mergeCell ref="A21:D21"/>
    <mergeCell ref="A22:D22"/>
    <mergeCell ref="A23:D23"/>
    <mergeCell ref="A24:D24"/>
    <mergeCell ref="C26:L26"/>
    <mergeCell ref="G23:H23"/>
    <mergeCell ref="G24:H24"/>
    <mergeCell ref="A25:D25"/>
    <mergeCell ref="G25:H25"/>
    <mergeCell ref="G21:H21"/>
    <mergeCell ref="G22:H22"/>
    <mergeCell ref="E28:I28"/>
    <mergeCell ref="D29:G29"/>
    <mergeCell ref="H29:K29"/>
    <mergeCell ref="A30:B30"/>
    <mergeCell ref="D30:K31"/>
    <mergeCell ref="A31:B31"/>
    <mergeCell ref="A32:B32"/>
    <mergeCell ref="D32:G32"/>
    <mergeCell ref="H32:K32"/>
    <mergeCell ref="A33:B33"/>
    <mergeCell ref="D33:G33"/>
    <mergeCell ref="H33:K33"/>
    <mergeCell ref="A34:B34"/>
    <mergeCell ref="D34:G34"/>
    <mergeCell ref="H34:K34"/>
    <mergeCell ref="A35:B35"/>
    <mergeCell ref="D35:G35"/>
    <mergeCell ref="H35:K35"/>
    <mergeCell ref="A38:L38"/>
    <mergeCell ref="A40:L40"/>
    <mergeCell ref="A41:D41"/>
    <mergeCell ref="E41:K41"/>
    <mergeCell ref="A42:D43"/>
    <mergeCell ref="G42:H42"/>
    <mergeCell ref="G43:H43"/>
    <mergeCell ref="A44:D44"/>
    <mergeCell ref="G44:H44"/>
    <mergeCell ref="G45:H45"/>
    <mergeCell ref="G46:H46"/>
    <mergeCell ref="G47:H47"/>
    <mergeCell ref="A48:D48"/>
    <mergeCell ref="G48:H48"/>
    <mergeCell ref="A49:D49"/>
    <mergeCell ref="G49:H49"/>
    <mergeCell ref="A50:D50"/>
    <mergeCell ref="G50:H50"/>
    <mergeCell ref="A51:D51"/>
    <mergeCell ref="G51:H51"/>
    <mergeCell ref="A52:D52"/>
    <mergeCell ref="G52:H52"/>
    <mergeCell ref="C53:L53"/>
  </mergeCells>
  <phoneticPr fontId="2"/>
  <conditionalFormatting sqref="O3:O4">
    <cfRule type="duplicateValues" dxfId="1" priority="1"/>
    <cfRule type="duplicateValues" dxfId="0" priority="2"/>
  </conditionalFormatting>
  <dataValidations count="1">
    <dataValidation imeMode="hiragana" allowBlank="1" showInputMessage="1" showErrorMessage="1" sqref="O34:P1048576 P18:P28 O8:O28 O1:P1 P8:P16" xr:uid="{00000000-0002-0000-0800-000000000000}"/>
  </dataValidations>
  <pageMargins left="0.62992125984251968" right="0" top="0.74803149606299213" bottom="0.74803149606299213" header="0.31496062992125984" footer="0.31496062992125984"/>
  <pageSetup paperSize="9" orientation="portrait" r:id="rId1"/>
  <headerFooter alignWithMargins="0"/>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D年末年始</vt:lpstr>
      <vt:lpstr>年末年始</vt:lpstr>
      <vt:lpstr>来週のメニュー (3)</vt:lpstr>
      <vt:lpstr>来週のメニュー (2)</vt:lpstr>
      <vt:lpstr>来週のメニュー</vt:lpstr>
      <vt:lpstr>ディーサービス1 (2)</vt:lpstr>
      <vt:lpstr>ディーサービス1</vt:lpstr>
    </vt:vector>
  </TitlesOfParts>
  <Company>アラジン</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やまぐち</dc:creator>
  <cp:lastModifiedBy>shuuji yamaguchi</cp:lastModifiedBy>
  <cp:lastPrinted>2025-08-27T12:21:07Z</cp:lastPrinted>
  <dcterms:created xsi:type="dcterms:W3CDTF">2009-05-15T03:09:06Z</dcterms:created>
  <dcterms:modified xsi:type="dcterms:W3CDTF">2025-08-30T08:19:45Z</dcterms:modified>
</cp:coreProperties>
</file>